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3996" windowWidth="12120" windowHeight="4512" tabRatio="599" firstSheet="2" activeTab="6"/>
  </bookViews>
  <sheets>
    <sheet name="US Sen - Sup Ct" sheetId="1" r:id="rId1"/>
    <sheet name="Sup Ct - Voting Stats" sheetId="2" r:id="rId2"/>
    <sheet name="Leg 07" sheetId="3" r:id="rId3"/>
    <sheet name="Co Comm - Co Treas" sheetId="4" r:id="rId4"/>
    <sheet name="Precinct" sheetId="5" r:id="rId5"/>
    <sheet name="Clarkia Hwy &amp; Lib Dist" sheetId="6" r:id="rId6"/>
    <sheet name="Shoshone Water Dist " sheetId="7" r:id="rId7"/>
  </sheets>
  <definedNames>
    <definedName name="_xlnm.Print_Titles" localSheetId="5">'Clarkia Hwy &amp; Lib Dist'!$A:$A,'Clarkia Hwy &amp; Lib Dist'!$1:$5</definedName>
    <definedName name="_xlnm.Print_Titles" localSheetId="3">'Co Comm - Co Treas'!$A:$A,'Co Comm - Co Treas'!$1:$6</definedName>
    <definedName name="_xlnm.Print_Titles" localSheetId="2">'Leg 07'!$1:$6</definedName>
    <definedName name="_xlnm.Print_Titles" localSheetId="4">'Precinct'!$1:$3</definedName>
    <definedName name="_xlnm.Print_Titles" localSheetId="1">'Sup Ct - Voting Stats'!$A:$A,'Sup Ct - Voting Stats'!$1:$6</definedName>
    <definedName name="_xlnm.Print_Titles" localSheetId="0">'US Sen - Sup Ct'!$A:$A,'US Sen - Sup Ct'!$1:$6</definedName>
  </definedNames>
  <calcPr fullCalcOnLoad="1"/>
</workbook>
</file>

<file path=xl/sharedStrings.xml><?xml version="1.0" encoding="utf-8"?>
<sst xmlns="http://schemas.openxmlformats.org/spreadsheetml/2006/main" count="257" uniqueCount="111">
  <si>
    <t>UNITED STATES</t>
  </si>
  <si>
    <t>SUPREME COURT</t>
  </si>
  <si>
    <t>REPRESENTATIVE</t>
  </si>
  <si>
    <t>JUSTICE</t>
  </si>
  <si>
    <t>SENATOR</t>
  </si>
  <si>
    <t>DISTRICT 1</t>
  </si>
  <si>
    <t>To Succeed:</t>
  </si>
  <si>
    <t>CON</t>
  </si>
  <si>
    <t>DEM</t>
  </si>
  <si>
    <t>REP</t>
  </si>
  <si>
    <t>Roger S. Burdick</t>
  </si>
  <si>
    <t>Precinct</t>
  </si>
  <si>
    <t>Pro-Life</t>
  </si>
  <si>
    <t>Ray J. Writz</t>
  </si>
  <si>
    <t>Jerry Sturgill</t>
  </si>
  <si>
    <t>Mike Crapo</t>
  </si>
  <si>
    <t>Shizandra Fox</t>
  </si>
  <si>
    <t>Staniela Nikolova</t>
  </si>
  <si>
    <t>James Piotrowski</t>
  </si>
  <si>
    <t>Gordon Counsil</t>
  </si>
  <si>
    <t>Isaac M. Haugen</t>
  </si>
  <si>
    <t>Raul R. Labrador</t>
  </si>
  <si>
    <t>01 Murray</t>
  </si>
  <si>
    <t>02 Mullan</t>
  </si>
  <si>
    <t>03 Wallace</t>
  </si>
  <si>
    <t>04 Silverton</t>
  </si>
  <si>
    <t>05 Osburn</t>
  </si>
  <si>
    <t>06 Kellogg</t>
  </si>
  <si>
    <t>07 Wardner</t>
  </si>
  <si>
    <t>08 Smelterville</t>
  </si>
  <si>
    <t>09 Pinehurst</t>
  </si>
  <si>
    <t>10 Kingston</t>
  </si>
  <si>
    <t>11 Calder</t>
  </si>
  <si>
    <t>12 Clarkia</t>
  </si>
  <si>
    <t>13 Avery</t>
  </si>
  <si>
    <t>14 Absentee</t>
  </si>
  <si>
    <t>Co. Total</t>
  </si>
  <si>
    <t>APPELLATE</t>
  </si>
  <si>
    <t>COURT JUDGE</t>
  </si>
  <si>
    <t>VOTING</t>
  </si>
  <si>
    <t>STATISTICS</t>
  </si>
  <si>
    <t>Jim Jones</t>
  </si>
  <si>
    <t>Molly J. Huskey</t>
  </si>
  <si>
    <t>Robyn Brody</t>
  </si>
  <si>
    <t>Sergio A. Gutierrez</t>
  </si>
  <si>
    <t>Curt McKenzie</t>
  </si>
  <si>
    <t>Clive J. Strong</t>
  </si>
  <si>
    <t>Total Number of Registered Voters at Cutoff</t>
  </si>
  <si>
    <t>Number Election
Day Registrants</t>
  </si>
  <si>
    <t>Total Number of
Registered Voters</t>
  </si>
  <si>
    <t>Number of
Ballots Cast</t>
  </si>
  <si>
    <t>% of Registered
Voters That Voted</t>
  </si>
  <si>
    <t>LEGISLATIVE DIST 7</t>
  </si>
  <si>
    <t>ST SEN</t>
  </si>
  <si>
    <t>ST REP A</t>
  </si>
  <si>
    <t>ST REP B</t>
  </si>
  <si>
    <t>Ken Meyers</t>
  </si>
  <si>
    <t>Carl G Crabtree</t>
  </si>
  <si>
    <t>Sheryl L Nuxoll</t>
  </si>
  <si>
    <t>Jessica Chilcott</t>
  </si>
  <si>
    <t>Priscilla Giddings</t>
  </si>
  <si>
    <t>Shannon McMillan</t>
  </si>
  <si>
    <t>Paul E Shepherd</t>
  </si>
  <si>
    <t>Kris L. Steneck</t>
  </si>
  <si>
    <t>CO. TOTAL</t>
  </si>
  <si>
    <t>COUNTY</t>
  </si>
  <si>
    <t>COMMISSIONER</t>
  </si>
  <si>
    <t>PROSECUTING</t>
  </si>
  <si>
    <t>DIST 2</t>
  </si>
  <si>
    <t>DIST 3</t>
  </si>
  <si>
    <t>SHERIFF</t>
  </si>
  <si>
    <t>ATTORNEY</t>
  </si>
  <si>
    <t>Jay L. Huber</t>
  </si>
  <si>
    <t>Matt Beehner</t>
  </si>
  <si>
    <t>John Hansen</t>
  </si>
  <si>
    <t>Leslee Stanley</t>
  </si>
  <si>
    <t>Mitchell Vince Alexander</t>
  </si>
  <si>
    <t>Darrell "Mike" Gunderson</t>
  </si>
  <si>
    <t>Keisha Oxendine Stutzke</t>
  </si>
  <si>
    <t>James McMillan</t>
  </si>
  <si>
    <t>PRECINCT COMMITTEEMAN</t>
  </si>
  <si>
    <t>PRECINCT</t>
  </si>
  <si>
    <t>PARTY</t>
  </si>
  <si>
    <t>CANDIDATE NAME</t>
  </si>
  <si>
    <t>VOTES RECEIVED</t>
  </si>
  <si>
    <t>Republican</t>
  </si>
  <si>
    <t>Randall Childress</t>
  </si>
  <si>
    <t>Democrat</t>
  </si>
  <si>
    <t>Daniel White</t>
  </si>
  <si>
    <t>Chuck Reitz</t>
  </si>
  <si>
    <t>Jerome Bunde</t>
  </si>
  <si>
    <t>Robin Stanley</t>
  </si>
  <si>
    <t>Julie Robbins</t>
  </si>
  <si>
    <t>Michael G. Dancer</t>
  </si>
  <si>
    <t>Duane E. Little</t>
  </si>
  <si>
    <t>Linda Baker</t>
  </si>
  <si>
    <t>Linda Yergler</t>
  </si>
  <si>
    <t>Andy Galbreath</t>
  </si>
  <si>
    <t>Republican W/I</t>
  </si>
  <si>
    <t>Dawn Kruger</t>
  </si>
  <si>
    <t>CLARKIA</t>
  </si>
  <si>
    <t xml:space="preserve">HIGHWAY DISTRICT </t>
  </si>
  <si>
    <t>TAX LEVY</t>
  </si>
  <si>
    <t>In Favor Of</t>
  </si>
  <si>
    <t>Against</t>
  </si>
  <si>
    <t>CONSOLIDATED FREE</t>
  </si>
  <si>
    <t>LIBRARY DISTRICT</t>
  </si>
  <si>
    <t>LEVY</t>
  </si>
  <si>
    <t xml:space="preserve">CENTRAL SHOSHONE COUNTY </t>
  </si>
  <si>
    <t>WATER DISTRICT</t>
  </si>
  <si>
    <t>REVENUE BOND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</si>
</sst>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8">
    <font>
      <sz val="10"/>
      <name val="Helv"/>
      <family val="0"/>
    </font>
    <font>
      <sz val="11"/>
      <color indexed="8"/>
      <name val="Calibri"/>
      <family val="2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/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thin"/>
      <right style="hair"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hair"/>
      <bottom style="hair"/>
    </border>
    <border>
      <left/>
      <right style="thin"/>
      <top style="medium"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/>
      <top style="thin"/>
      <bottom style="thin"/>
    </border>
    <border>
      <left style="hair"/>
      <right style="thin"/>
      <top style="hair"/>
      <bottom style="thin"/>
    </border>
    <border>
      <left style="thin"/>
      <right style="hair"/>
      <top/>
      <bottom style="thin"/>
    </border>
    <border>
      <left/>
      <right style="thin"/>
      <top/>
      <bottom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  <border>
      <left style="thin"/>
      <right style="hair"/>
      <top style="hair"/>
      <bottom/>
    </border>
    <border>
      <left style="thin"/>
      <right style="hair"/>
      <top/>
      <bottom/>
    </border>
    <border>
      <left/>
      <right/>
      <top/>
      <bottom style="hair"/>
    </border>
    <border>
      <left/>
      <right/>
      <top style="hair"/>
      <bottom/>
    </border>
    <border>
      <left/>
      <right/>
      <top style="hair"/>
      <bottom style="hair"/>
    </border>
    <border>
      <left/>
      <right style="hair"/>
      <top/>
      <bottom style="hair"/>
    </border>
    <border>
      <left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 style="hair"/>
      <bottom style="thin"/>
    </border>
    <border>
      <left style="hair"/>
      <right style="hair"/>
      <top/>
      <bottom style="thin"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/>
      <top style="medium"/>
      <bottom style="hair"/>
    </border>
    <border>
      <left/>
      <right style="hair"/>
      <top style="hair"/>
      <bottom style="thin"/>
    </border>
    <border>
      <left style="thin"/>
      <right style="thin"/>
      <top style="thin"/>
      <bottom style="hair"/>
    </border>
    <border>
      <left style="hair"/>
      <right style="hair"/>
      <top style="medium"/>
      <bottom style="hair"/>
    </border>
    <border>
      <left style="thin"/>
      <right style="thin"/>
      <top style="medium"/>
      <bottom style="thin"/>
    </border>
    <border>
      <left/>
      <right style="hair"/>
      <top style="medium"/>
      <bottom style="hair"/>
    </border>
    <border>
      <left/>
      <right/>
      <top style="medium"/>
      <bottom style="hair"/>
    </border>
    <border>
      <left/>
      <right/>
      <top style="thin"/>
      <bottom style="thin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1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1" fontId="3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0" xfId="0" applyFont="1" applyFill="1" applyBorder="1" applyAlignment="1" applyProtection="1">
      <alignment horizontal="center" vertical="center" textRotation="90"/>
      <protection/>
    </xf>
    <xf numFmtId="0" fontId="3" fillId="0" borderId="10" xfId="0" applyFont="1" applyFill="1" applyBorder="1" applyAlignment="1" applyProtection="1">
      <alignment horizontal="center" vertical="center" textRotation="90" wrapText="1"/>
      <protection/>
    </xf>
    <xf numFmtId="0" fontId="4" fillId="0" borderId="12" xfId="0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left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 applyProtection="1">
      <alignment horizontal="left"/>
      <protection/>
    </xf>
    <xf numFmtId="0" fontId="3" fillId="0" borderId="16" xfId="0" applyFont="1" applyFill="1" applyBorder="1" applyAlignment="1" applyProtection="1">
      <alignment horizontal="left"/>
      <protection/>
    </xf>
    <xf numFmtId="0" fontId="3" fillId="0" borderId="17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textRotation="90"/>
      <protection locked="0"/>
    </xf>
    <xf numFmtId="3" fontId="4" fillId="33" borderId="18" xfId="0" applyNumberFormat="1" applyFont="1" applyFill="1" applyBorder="1" applyAlignment="1" applyProtection="1">
      <alignment horizontal="left"/>
      <protection/>
    </xf>
    <xf numFmtId="3" fontId="3" fillId="33" borderId="19" xfId="0" applyNumberFormat="1" applyFont="1" applyFill="1" applyBorder="1" applyAlignment="1" applyProtection="1">
      <alignment/>
      <protection/>
    </xf>
    <xf numFmtId="3" fontId="3" fillId="33" borderId="2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3" fontId="5" fillId="0" borderId="10" xfId="0" applyNumberFormat="1" applyFont="1" applyBorder="1" applyAlignment="1" applyProtection="1">
      <alignment horizontal="center"/>
      <protection/>
    </xf>
    <xf numFmtId="3" fontId="3" fillId="0" borderId="21" xfId="0" applyNumberFormat="1" applyFont="1" applyBorder="1" applyAlignment="1" applyProtection="1">
      <alignment horizontal="center"/>
      <protection locked="0"/>
    </xf>
    <xf numFmtId="3" fontId="3" fillId="0" borderId="22" xfId="0" applyNumberFormat="1" applyFont="1" applyBorder="1" applyAlignment="1" applyProtection="1">
      <alignment horizontal="center"/>
      <protection locked="0"/>
    </xf>
    <xf numFmtId="164" fontId="3" fillId="0" borderId="23" xfId="0" applyNumberFormat="1" applyFont="1" applyFill="1" applyBorder="1" applyAlignment="1" applyProtection="1">
      <alignment horizontal="center"/>
      <protection/>
    </xf>
    <xf numFmtId="3" fontId="3" fillId="0" borderId="24" xfId="0" applyNumberFormat="1" applyFont="1" applyBorder="1" applyAlignment="1" applyProtection="1">
      <alignment horizontal="center"/>
      <protection locked="0"/>
    </xf>
    <xf numFmtId="3" fontId="3" fillId="0" borderId="23" xfId="0" applyNumberFormat="1" applyFont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left"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25" xfId="0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 horizontal="left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3" fontId="3" fillId="0" borderId="27" xfId="0" applyNumberFormat="1" applyFont="1" applyBorder="1" applyAlignment="1" applyProtection="1">
      <alignment horizontal="center"/>
      <protection locked="0"/>
    </xf>
    <xf numFmtId="3" fontId="3" fillId="0" borderId="28" xfId="0" applyNumberFormat="1" applyFont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 horizontal="left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3" fontId="3" fillId="0" borderId="23" xfId="0" applyNumberFormat="1" applyFont="1" applyBorder="1" applyAlignment="1" applyProtection="1">
      <alignment horizontal="center"/>
      <protection/>
    </xf>
    <xf numFmtId="3" fontId="4" fillId="33" borderId="19" xfId="0" applyNumberFormat="1" applyFont="1" applyFill="1" applyBorder="1" applyAlignment="1" applyProtection="1">
      <alignment horizontal="left"/>
      <protection/>
    </xf>
    <xf numFmtId="0" fontId="3" fillId="0" borderId="29" xfId="0" applyFont="1" applyFill="1" applyBorder="1" applyAlignment="1" applyProtection="1">
      <alignment horizontal="left"/>
      <protection/>
    </xf>
    <xf numFmtId="0" fontId="3" fillId="0" borderId="30" xfId="0" applyFont="1" applyFill="1" applyBorder="1" applyAlignment="1" applyProtection="1">
      <alignment horizontal="left"/>
      <protection/>
    </xf>
    <xf numFmtId="0" fontId="3" fillId="0" borderId="31" xfId="0" applyFont="1" applyFill="1" applyBorder="1" applyAlignment="1" applyProtection="1">
      <alignment horizontal="left"/>
      <protection/>
    </xf>
    <xf numFmtId="3" fontId="3" fillId="0" borderId="32" xfId="0" applyNumberFormat="1" applyFont="1" applyBorder="1" applyAlignment="1" applyProtection="1">
      <alignment horizontal="center"/>
      <protection locked="0"/>
    </xf>
    <xf numFmtId="3" fontId="5" fillId="0" borderId="0" xfId="0" applyNumberFormat="1" applyFont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left"/>
      <protection/>
    </xf>
    <xf numFmtId="3" fontId="5" fillId="0" borderId="11" xfId="0" applyNumberFormat="1" applyFont="1" applyBorder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 horizontal="center" vertical="center" textRotation="90"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21" xfId="0" applyNumberFormat="1" applyFont="1" applyBorder="1" applyAlignment="1" applyProtection="1">
      <alignment horizontal="center"/>
      <protection/>
    </xf>
    <xf numFmtId="3" fontId="3" fillId="0" borderId="32" xfId="0" applyNumberFormat="1" applyFont="1" applyBorder="1" applyAlignment="1" applyProtection="1">
      <alignment horizontal="center"/>
      <protection/>
    </xf>
    <xf numFmtId="164" fontId="3" fillId="0" borderId="0" xfId="0" applyNumberFormat="1" applyFont="1" applyFill="1" applyBorder="1" applyAlignment="1" applyProtection="1">
      <alignment horizontal="center"/>
      <protection/>
    </xf>
    <xf numFmtId="10" fontId="5" fillId="0" borderId="10" xfId="0" applyNumberFormat="1" applyFont="1" applyBorder="1" applyAlignment="1" applyProtection="1">
      <alignment horizontal="center"/>
      <protection/>
    </xf>
    <xf numFmtId="3" fontId="3" fillId="0" borderId="33" xfId="0" applyNumberFormat="1" applyFont="1" applyFill="1" applyBorder="1" applyAlignment="1" applyProtection="1">
      <alignment horizontal="center"/>
      <protection locked="0"/>
    </xf>
    <xf numFmtId="3" fontId="3" fillId="0" borderId="34" xfId="0" applyNumberFormat="1" applyFont="1" applyFill="1" applyBorder="1" applyAlignment="1" applyProtection="1">
      <alignment horizontal="center"/>
      <protection locked="0"/>
    </xf>
    <xf numFmtId="10" fontId="5" fillId="0" borderId="30" xfId="0" applyNumberFormat="1" applyFont="1" applyBorder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/>
      <protection locked="0"/>
    </xf>
    <xf numFmtId="0" fontId="3" fillId="0" borderId="26" xfId="0" applyFont="1" applyFill="1" applyBorder="1" applyAlignment="1" applyProtection="1">
      <alignment horizontal="center" vertical="center" textRotation="90"/>
      <protection/>
    </xf>
    <xf numFmtId="3" fontId="3" fillId="0" borderId="35" xfId="0" applyNumberFormat="1" applyFont="1" applyFill="1" applyBorder="1" applyAlignment="1" applyProtection="1">
      <alignment horizontal="center"/>
      <protection locked="0"/>
    </xf>
    <xf numFmtId="3" fontId="3" fillId="0" borderId="36" xfId="0" applyNumberFormat="1" applyFont="1" applyFill="1" applyBorder="1" applyAlignment="1" applyProtection="1">
      <alignment horizontal="center"/>
      <protection locked="0"/>
    </xf>
    <xf numFmtId="3" fontId="3" fillId="0" borderId="33" xfId="0" applyNumberFormat="1" applyFont="1" applyBorder="1" applyAlignment="1" applyProtection="1">
      <alignment horizontal="center"/>
      <protection locked="0"/>
    </xf>
    <xf numFmtId="3" fontId="3" fillId="0" borderId="34" xfId="0" applyNumberFormat="1" applyFont="1" applyBorder="1" applyAlignment="1" applyProtection="1">
      <alignment horizontal="center"/>
      <protection locked="0"/>
    </xf>
    <xf numFmtId="3" fontId="3" fillId="0" borderId="37" xfId="0" applyNumberFormat="1" applyFont="1" applyFill="1" applyBorder="1" applyAlignment="1" applyProtection="1">
      <alignment horizontal="center"/>
      <protection locked="0"/>
    </xf>
    <xf numFmtId="0" fontId="3" fillId="0" borderId="38" xfId="0" applyFont="1" applyFill="1" applyBorder="1" applyAlignment="1" applyProtection="1">
      <alignment horizontal="center" vertical="center" textRotation="90"/>
      <protection/>
    </xf>
    <xf numFmtId="3" fontId="3" fillId="0" borderId="39" xfId="0" applyNumberFormat="1" applyFont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/>
      <protection locked="0"/>
    </xf>
    <xf numFmtId="3" fontId="3" fillId="0" borderId="40" xfId="0" applyNumberFormat="1" applyFont="1" applyBorder="1" applyAlignment="1" applyProtection="1">
      <alignment horizontal="center"/>
      <protection locked="0"/>
    </xf>
    <xf numFmtId="3" fontId="3" fillId="0" borderId="41" xfId="0" applyNumberFormat="1" applyFont="1" applyFill="1" applyBorder="1" applyAlignment="1" applyProtection="1">
      <alignment horizontal="center"/>
      <protection locked="0"/>
    </xf>
    <xf numFmtId="3" fontId="3" fillId="0" borderId="42" xfId="0" applyNumberFormat="1" applyFont="1" applyFill="1" applyBorder="1" applyAlignment="1" applyProtection="1">
      <alignment horizontal="center"/>
      <protection locked="0"/>
    </xf>
    <xf numFmtId="3" fontId="3" fillId="0" borderId="43" xfId="0" applyNumberFormat="1" applyFont="1" applyFill="1" applyBorder="1" applyAlignment="1" applyProtection="1">
      <alignment horizontal="center"/>
      <protection locked="0"/>
    </xf>
    <xf numFmtId="3" fontId="3" fillId="0" borderId="44" xfId="0" applyNumberFormat="1" applyFont="1" applyFill="1" applyBorder="1" applyAlignment="1" applyProtection="1">
      <alignment horizontal="center"/>
      <protection locked="0"/>
    </xf>
    <xf numFmtId="3" fontId="3" fillId="0" borderId="45" xfId="0" applyNumberFormat="1" applyFont="1" applyFill="1" applyBorder="1" applyAlignment="1" applyProtection="1">
      <alignment horizontal="center"/>
      <protection locked="0"/>
    </xf>
    <xf numFmtId="3" fontId="3" fillId="0" borderId="32" xfId="0" applyNumberFormat="1" applyFont="1" applyFill="1" applyBorder="1" applyAlignment="1" applyProtection="1">
      <alignment horizontal="center"/>
      <protection locked="0"/>
    </xf>
    <xf numFmtId="3" fontId="3" fillId="0" borderId="46" xfId="0" applyNumberFormat="1" applyFont="1" applyBorder="1" applyAlignment="1" applyProtection="1">
      <alignment horizontal="center"/>
      <protection locked="0"/>
    </xf>
    <xf numFmtId="3" fontId="3" fillId="0" borderId="47" xfId="0" applyNumberFormat="1" applyFont="1" applyBorder="1" applyAlignment="1" applyProtection="1">
      <alignment horizontal="center"/>
      <protection locked="0"/>
    </xf>
    <xf numFmtId="3" fontId="3" fillId="0" borderId="37" xfId="0" applyNumberFormat="1" applyFont="1" applyBorder="1" applyAlignment="1" applyProtection="1">
      <alignment horizontal="center"/>
      <protection locked="0"/>
    </xf>
    <xf numFmtId="3" fontId="3" fillId="0" borderId="24" xfId="0" applyNumberFormat="1" applyFont="1" applyBorder="1" applyAlignment="1" applyProtection="1">
      <alignment horizontal="center"/>
      <protection/>
    </xf>
    <xf numFmtId="3" fontId="3" fillId="0" borderId="36" xfId="0" applyNumberFormat="1" applyFont="1" applyBorder="1" applyAlignment="1" applyProtection="1">
      <alignment horizontal="center"/>
      <protection locked="0"/>
    </xf>
    <xf numFmtId="3" fontId="3" fillId="0" borderId="48" xfId="0" applyNumberFormat="1" applyFont="1" applyBorder="1" applyAlignment="1" applyProtection="1">
      <alignment horizontal="center"/>
      <protection locked="0"/>
    </xf>
    <xf numFmtId="3" fontId="3" fillId="0" borderId="49" xfId="0" applyNumberFormat="1" applyFont="1" applyBorder="1" applyAlignment="1" applyProtection="1">
      <alignment horizontal="center"/>
      <protection locked="0"/>
    </xf>
    <xf numFmtId="3" fontId="3" fillId="0" borderId="0" xfId="0" applyNumberFormat="1" applyFont="1" applyBorder="1" applyAlignment="1" applyProtection="1">
      <alignment horizontal="center"/>
      <protection locked="0"/>
    </xf>
    <xf numFmtId="3" fontId="3" fillId="0" borderId="50" xfId="0" applyNumberFormat="1" applyFont="1" applyBorder="1" applyAlignment="1" applyProtection="1">
      <alignment horizontal="center"/>
      <protection locked="0"/>
    </xf>
    <xf numFmtId="3" fontId="3" fillId="0" borderId="51" xfId="0" applyNumberFormat="1" applyFont="1" applyBorder="1" applyAlignment="1" applyProtection="1">
      <alignment horizontal="center"/>
      <protection locked="0"/>
    </xf>
    <xf numFmtId="3" fontId="3" fillId="0" borderId="52" xfId="0" applyNumberFormat="1" applyFont="1" applyBorder="1" applyAlignment="1" applyProtection="1">
      <alignment horizontal="center"/>
      <protection locked="0"/>
    </xf>
    <xf numFmtId="3" fontId="3" fillId="0" borderId="53" xfId="0" applyNumberFormat="1" applyFont="1" applyBorder="1" applyAlignment="1" applyProtection="1">
      <alignment horizontal="center"/>
      <protection locked="0"/>
    </xf>
    <xf numFmtId="3" fontId="3" fillId="0" borderId="54" xfId="0" applyNumberFormat="1" applyFont="1" applyBorder="1" applyAlignment="1" applyProtection="1">
      <alignment horizontal="center"/>
      <protection locked="0"/>
    </xf>
    <xf numFmtId="3" fontId="3" fillId="0" borderId="55" xfId="0" applyNumberFormat="1" applyFont="1" applyBorder="1" applyAlignment="1" applyProtection="1">
      <alignment horizontal="center"/>
      <protection locked="0"/>
    </xf>
    <xf numFmtId="3" fontId="3" fillId="0" borderId="56" xfId="0" applyNumberFormat="1" applyFont="1" applyBorder="1" applyAlignment="1" applyProtection="1">
      <alignment horizontal="center"/>
      <protection locked="0"/>
    </xf>
    <xf numFmtId="3" fontId="3" fillId="0" borderId="57" xfId="0" applyNumberFormat="1" applyFont="1" applyBorder="1" applyAlignment="1" applyProtection="1">
      <alignment horizontal="center"/>
      <protection locked="0"/>
    </xf>
    <xf numFmtId="3" fontId="3" fillId="0" borderId="58" xfId="0" applyNumberFormat="1" applyFont="1" applyBorder="1" applyAlignment="1" applyProtection="1">
      <alignment horizontal="center"/>
      <protection locked="0"/>
    </xf>
    <xf numFmtId="3" fontId="3" fillId="0" borderId="59" xfId="0" applyNumberFormat="1" applyFont="1" applyBorder="1" applyAlignment="1" applyProtection="1">
      <alignment horizontal="center"/>
      <protection locked="0"/>
    </xf>
    <xf numFmtId="3" fontId="3" fillId="0" borderId="60" xfId="0" applyNumberFormat="1" applyFont="1" applyBorder="1" applyAlignment="1" applyProtection="1">
      <alignment horizontal="center"/>
      <protection locked="0"/>
    </xf>
    <xf numFmtId="3" fontId="3" fillId="0" borderId="61" xfId="0" applyNumberFormat="1" applyFont="1" applyBorder="1" applyAlignment="1" applyProtection="1">
      <alignment horizontal="center"/>
      <protection locked="0"/>
    </xf>
    <xf numFmtId="3" fontId="3" fillId="0" borderId="62" xfId="0" applyNumberFormat="1" applyFont="1" applyFill="1" applyBorder="1" applyAlignment="1" applyProtection="1">
      <alignment horizontal="center"/>
      <protection locked="0"/>
    </xf>
    <xf numFmtId="3" fontId="3" fillId="0" borderId="63" xfId="0" applyNumberFormat="1" applyFont="1" applyFill="1" applyBorder="1" applyAlignment="1" applyProtection="1">
      <alignment horizontal="center"/>
      <protection locked="0"/>
    </xf>
    <xf numFmtId="0" fontId="3" fillId="0" borderId="41" xfId="0" applyNumberFormat="1" applyFont="1" applyFill="1" applyBorder="1" applyAlignment="1" applyProtection="1">
      <alignment horizontal="center"/>
      <protection locked="0"/>
    </xf>
    <xf numFmtId="0" fontId="3" fillId="0" borderId="14" xfId="0" applyNumberFormat="1" applyFont="1" applyBorder="1" applyAlignment="1" applyProtection="1">
      <alignment horizontal="center"/>
      <protection locked="0"/>
    </xf>
    <xf numFmtId="3" fontId="5" fillId="0" borderId="10" xfId="0" applyNumberFormat="1" applyFont="1" applyFill="1" applyBorder="1" applyAlignment="1" applyProtection="1">
      <alignment horizontal="center"/>
      <protection/>
    </xf>
    <xf numFmtId="3" fontId="3" fillId="0" borderId="64" xfId="0" applyNumberFormat="1" applyFont="1" applyBorder="1" applyAlignment="1" applyProtection="1">
      <alignment horizontal="center"/>
      <protection locked="0"/>
    </xf>
    <xf numFmtId="3" fontId="3" fillId="0" borderId="42" xfId="0" applyNumberFormat="1" applyFont="1" applyBorder="1" applyAlignment="1" applyProtection="1">
      <alignment horizontal="center"/>
      <protection locked="0"/>
    </xf>
    <xf numFmtId="0" fontId="3" fillId="0" borderId="31" xfId="0" applyFont="1" applyFill="1" applyBorder="1" applyAlignment="1" applyProtection="1">
      <alignment horizontal="center" vertical="center" textRotation="90"/>
      <protection/>
    </xf>
    <xf numFmtId="3" fontId="3" fillId="0" borderId="63" xfId="0" applyNumberFormat="1" applyFont="1" applyBorder="1" applyAlignment="1" applyProtection="1">
      <alignment horizontal="center"/>
      <protection locked="0"/>
    </xf>
    <xf numFmtId="3" fontId="3" fillId="0" borderId="17" xfId="0" applyNumberFormat="1" applyFont="1" applyBorder="1" applyAlignment="1" applyProtection="1">
      <alignment horizontal="center"/>
      <protection locked="0"/>
    </xf>
    <xf numFmtId="3" fontId="3" fillId="0" borderId="65" xfId="0" applyNumberFormat="1" applyFont="1" applyBorder="1" applyAlignment="1" applyProtection="1">
      <alignment horizontal="center"/>
      <protection locked="0"/>
    </xf>
    <xf numFmtId="3" fontId="3" fillId="0" borderId="43" xfId="0" applyNumberFormat="1" applyFont="1" applyBorder="1" applyAlignment="1" applyProtection="1">
      <alignment horizontal="center"/>
      <protection locked="0"/>
    </xf>
    <xf numFmtId="3" fontId="3" fillId="33" borderId="32" xfId="0" applyNumberFormat="1" applyFont="1" applyFill="1" applyBorder="1" applyAlignment="1" applyProtection="1">
      <alignment horizontal="center"/>
      <protection/>
    </xf>
    <xf numFmtId="164" fontId="3" fillId="33" borderId="23" xfId="0" applyNumberFormat="1" applyFont="1" applyFill="1" applyBorder="1" applyAlignment="1" applyProtection="1">
      <alignment horizontal="center"/>
      <protection/>
    </xf>
    <xf numFmtId="3" fontId="5" fillId="0" borderId="30" xfId="0" applyNumberFormat="1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 locked="0"/>
    </xf>
    <xf numFmtId="3" fontId="3" fillId="33" borderId="23" xfId="0" applyNumberFormat="1" applyFont="1" applyFill="1" applyBorder="1" applyAlignment="1" applyProtection="1">
      <alignment horizontal="center"/>
      <protection/>
    </xf>
    <xf numFmtId="3" fontId="3" fillId="0" borderId="66" xfId="0" applyNumberFormat="1" applyFont="1" applyBorder="1" applyAlignment="1" applyProtection="1">
      <alignment horizontal="center"/>
      <protection locked="0"/>
    </xf>
    <xf numFmtId="3" fontId="3" fillId="0" borderId="12" xfId="0" applyNumberFormat="1" applyFont="1" applyBorder="1" applyAlignment="1" applyProtection="1">
      <alignment horizontal="center"/>
      <protection locked="0"/>
    </xf>
    <xf numFmtId="0" fontId="3" fillId="0" borderId="40" xfId="0" applyNumberFormat="1" applyFont="1" applyBorder="1" applyAlignment="1" applyProtection="1">
      <alignment horizontal="center"/>
      <protection locked="0"/>
    </xf>
    <xf numFmtId="0" fontId="3" fillId="0" borderId="58" xfId="0" applyNumberFormat="1" applyFont="1" applyBorder="1" applyAlignment="1" applyProtection="1">
      <alignment horizontal="center"/>
      <protection locked="0"/>
    </xf>
    <xf numFmtId="3" fontId="3" fillId="0" borderId="67" xfId="0" applyNumberFormat="1" applyFont="1" applyFill="1" applyBorder="1" applyAlignment="1" applyProtection="1">
      <alignment horizontal="center"/>
      <protection locked="0"/>
    </xf>
    <xf numFmtId="3" fontId="3" fillId="0" borderId="53" xfId="0" applyNumberFormat="1" applyFont="1" applyFill="1" applyBorder="1" applyAlignment="1" applyProtection="1">
      <alignment horizontal="center"/>
      <protection locked="0"/>
    </xf>
    <xf numFmtId="3" fontId="3" fillId="0" borderId="55" xfId="0" applyNumberFormat="1" applyFont="1" applyFill="1" applyBorder="1" applyAlignment="1" applyProtection="1">
      <alignment horizontal="center"/>
      <protection locked="0"/>
    </xf>
    <xf numFmtId="0" fontId="3" fillId="0" borderId="58" xfId="0" applyNumberFormat="1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  <protection/>
    </xf>
    <xf numFmtId="0" fontId="4" fillId="0" borderId="31" xfId="0" applyFont="1" applyFill="1" applyBorder="1" applyAlignment="1" applyProtection="1">
      <alignment horizontal="center"/>
      <protection/>
    </xf>
    <xf numFmtId="0" fontId="4" fillId="0" borderId="38" xfId="0" applyFont="1" applyFill="1" applyBorder="1" applyAlignment="1" applyProtection="1">
      <alignment horizontal="center"/>
      <protection/>
    </xf>
    <xf numFmtId="0" fontId="4" fillId="0" borderId="13" xfId="0" applyFont="1" applyBorder="1" applyAlignment="1">
      <alignment horizontal="center"/>
    </xf>
    <xf numFmtId="0" fontId="3" fillId="0" borderId="12" xfId="0" applyFont="1" applyBorder="1" applyAlignment="1">
      <alignment/>
    </xf>
    <xf numFmtId="49" fontId="4" fillId="0" borderId="68" xfId="0" applyNumberFormat="1" applyFont="1" applyFill="1" applyBorder="1" applyAlignment="1" applyProtection="1">
      <alignment horizontal="left"/>
      <protection/>
    </xf>
    <xf numFmtId="49" fontId="4" fillId="0" borderId="10" xfId="0" applyNumberFormat="1" applyFont="1" applyFill="1" applyBorder="1" applyAlignment="1" applyProtection="1">
      <alignment horizontal="left"/>
      <protection/>
    </xf>
    <xf numFmtId="49" fontId="3" fillId="0" borderId="43" xfId="0" applyNumberFormat="1" applyFont="1" applyBorder="1" applyAlignment="1" applyProtection="1">
      <alignment horizontal="left"/>
      <protection/>
    </xf>
    <xf numFmtId="49" fontId="3" fillId="0" borderId="32" xfId="0" applyNumberFormat="1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49" fontId="3" fillId="0" borderId="21" xfId="0" applyNumberFormat="1" applyFont="1" applyBorder="1" applyAlignment="1" applyProtection="1">
      <alignment horizontal="left"/>
      <protection/>
    </xf>
    <xf numFmtId="49" fontId="3" fillId="0" borderId="24" xfId="0" applyNumberFormat="1" applyFont="1" applyBorder="1" applyAlignment="1" applyProtection="1">
      <alignment horizontal="left"/>
      <protection/>
    </xf>
    <xf numFmtId="49" fontId="3" fillId="0" borderId="25" xfId="0" applyNumberFormat="1" applyFont="1" applyBorder="1" applyAlignment="1" applyProtection="1">
      <alignment horizontal="left"/>
      <protection/>
    </xf>
    <xf numFmtId="3" fontId="3" fillId="0" borderId="27" xfId="0" applyNumberFormat="1" applyFont="1" applyFill="1" applyBorder="1" applyAlignment="1" applyProtection="1">
      <alignment horizontal="center"/>
      <protection locked="0"/>
    </xf>
    <xf numFmtId="3" fontId="3" fillId="0" borderId="22" xfId="0" applyNumberFormat="1" applyFont="1" applyFill="1" applyBorder="1" applyAlignment="1" applyProtection="1">
      <alignment horizontal="center"/>
      <protection locked="0"/>
    </xf>
    <xf numFmtId="3" fontId="3" fillId="0" borderId="69" xfId="0" applyNumberFormat="1" applyFont="1" applyFill="1" applyBorder="1" applyAlignment="1" applyProtection="1">
      <alignment horizontal="center"/>
      <protection locked="0"/>
    </xf>
    <xf numFmtId="3" fontId="3" fillId="0" borderId="70" xfId="0" applyNumberFormat="1" applyFont="1" applyFill="1" applyBorder="1" applyAlignment="1" applyProtection="1">
      <alignment horizontal="center"/>
      <protection locked="0"/>
    </xf>
    <xf numFmtId="3" fontId="3" fillId="0" borderId="28" xfId="0" applyNumberFormat="1" applyFont="1" applyFill="1" applyBorder="1" applyAlignment="1" applyProtection="1">
      <alignment horizontal="center"/>
      <protection locked="0"/>
    </xf>
    <xf numFmtId="3" fontId="3" fillId="0" borderId="23" xfId="0" applyNumberFormat="1" applyFont="1" applyFill="1" applyBorder="1" applyAlignment="1" applyProtection="1">
      <alignment horizontal="center"/>
      <protection locked="0"/>
    </xf>
    <xf numFmtId="3" fontId="3" fillId="0" borderId="52" xfId="0" applyNumberFormat="1" applyFont="1" applyFill="1" applyBorder="1" applyAlignment="1" applyProtection="1">
      <alignment horizontal="center"/>
      <protection locked="0"/>
    </xf>
    <xf numFmtId="3" fontId="3" fillId="0" borderId="48" xfId="0" applyNumberFormat="1" applyFont="1" applyFill="1" applyBorder="1" applyAlignment="1" applyProtection="1">
      <alignment horizontal="center"/>
      <protection locked="0"/>
    </xf>
    <xf numFmtId="3" fontId="3" fillId="0" borderId="47" xfId="0" applyNumberFormat="1" applyFont="1" applyFill="1" applyBorder="1" applyAlignment="1" applyProtection="1">
      <alignment horizontal="center"/>
      <protection locked="0"/>
    </xf>
    <xf numFmtId="3" fontId="3" fillId="0" borderId="39" xfId="0" applyNumberFormat="1" applyFont="1" applyFill="1" applyBorder="1" applyAlignment="1" applyProtection="1">
      <alignment horizontal="center"/>
      <protection locked="0"/>
    </xf>
    <xf numFmtId="3" fontId="3" fillId="0" borderId="46" xfId="0" applyNumberFormat="1" applyFont="1" applyFill="1" applyBorder="1" applyAlignment="1" applyProtection="1">
      <alignment horizontal="center"/>
      <protection locked="0"/>
    </xf>
    <xf numFmtId="3" fontId="3" fillId="0" borderId="61" xfId="0" applyNumberFormat="1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12" xfId="0" applyNumberFormat="1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49" fontId="3" fillId="0" borderId="43" xfId="0" applyNumberFormat="1" applyFont="1" applyBorder="1" applyAlignment="1" applyProtection="1">
      <alignment horizontal="left"/>
      <protection locked="0"/>
    </xf>
    <xf numFmtId="3" fontId="3" fillId="0" borderId="25" xfId="0" applyNumberFormat="1" applyFont="1" applyFill="1" applyBorder="1" applyAlignment="1" applyProtection="1">
      <alignment horizontal="left"/>
      <protection/>
    </xf>
    <xf numFmtId="3" fontId="3" fillId="0" borderId="21" xfId="0" applyNumberFormat="1" applyFont="1" applyFill="1" applyBorder="1" applyAlignment="1" applyProtection="1">
      <alignment horizontal="center" wrapText="1"/>
      <protection/>
    </xf>
    <xf numFmtId="3" fontId="3" fillId="0" borderId="21" xfId="0" applyNumberFormat="1" applyFont="1" applyFill="1" applyBorder="1" applyAlignment="1" applyProtection="1">
      <alignment horizontal="center"/>
      <protection/>
    </xf>
    <xf numFmtId="1" fontId="3" fillId="0" borderId="37" xfId="0" applyNumberFormat="1" applyFont="1" applyBorder="1" applyAlignment="1" applyProtection="1">
      <alignment horizontal="center"/>
      <protection locked="0"/>
    </xf>
    <xf numFmtId="1" fontId="3" fillId="0" borderId="46" xfId="0" applyNumberFormat="1" applyFont="1" applyBorder="1" applyAlignment="1" applyProtection="1">
      <alignment horizontal="center"/>
      <protection locked="0"/>
    </xf>
    <xf numFmtId="3" fontId="3" fillId="0" borderId="67" xfId="0" applyNumberFormat="1" applyFont="1" applyBorder="1" applyAlignment="1" applyProtection="1">
      <alignment horizontal="center"/>
      <protection locked="0"/>
    </xf>
    <xf numFmtId="1" fontId="3" fillId="0" borderId="55" xfId="0" applyNumberFormat="1" applyFont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41" xfId="0" applyFont="1" applyFill="1" applyBorder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 horizontal="center"/>
      <protection/>
    </xf>
    <xf numFmtId="0" fontId="4" fillId="0" borderId="30" xfId="0" applyFont="1" applyFill="1" applyBorder="1" applyAlignment="1" applyProtection="1">
      <alignment horizontal="center"/>
      <protection/>
    </xf>
    <xf numFmtId="0" fontId="4" fillId="0" borderId="31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3" fillId="0" borderId="29" xfId="0" applyFont="1" applyFill="1" applyBorder="1" applyAlignment="1" applyProtection="1">
      <alignment horizontal="center"/>
      <protection/>
    </xf>
    <xf numFmtId="0" fontId="3" fillId="0" borderId="30" xfId="0" applyFont="1" applyFill="1" applyBorder="1" applyAlignment="1" applyProtection="1">
      <alignment horizontal="center"/>
      <protection/>
    </xf>
    <xf numFmtId="0" fontId="3" fillId="0" borderId="31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38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71" xfId="0" applyFont="1" applyFill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34" borderId="72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zoomScaleSheetLayoutView="100" zoomScalePageLayoutView="0" workbookViewId="0" topLeftCell="A5">
      <selection activeCell="B21" sqref="B21:K21"/>
    </sheetView>
  </sheetViews>
  <sheetFormatPr defaultColWidth="9.140625" defaultRowHeight="12.75"/>
  <cols>
    <col min="1" max="1" width="10.7109375" style="21" bestFit="1" customWidth="1"/>
    <col min="2" max="4" width="7.8515625" style="21" customWidth="1"/>
    <col min="5" max="5" width="7.7109375" style="21" customWidth="1"/>
    <col min="6" max="6" width="7.7109375" style="39" customWidth="1"/>
    <col min="7" max="11" width="7.8515625" style="39" customWidth="1"/>
    <col min="12" max="12" width="14.57421875" style="15" bestFit="1" customWidth="1"/>
    <col min="13" max="16384" width="9.140625" style="15" customWidth="1"/>
  </cols>
  <sheetData>
    <row r="1" spans="1:12" ht="13.5">
      <c r="A1" s="29"/>
      <c r="B1" s="44"/>
      <c r="C1" s="45"/>
      <c r="D1" s="45"/>
      <c r="E1" s="46"/>
      <c r="F1" s="168" t="s">
        <v>0</v>
      </c>
      <c r="G1" s="169"/>
      <c r="H1" s="169"/>
      <c r="I1" s="169"/>
      <c r="J1" s="169"/>
      <c r="K1" s="170"/>
      <c r="L1" s="125" t="s">
        <v>1</v>
      </c>
    </row>
    <row r="2" spans="1:12" s="31" customFormat="1" ht="13.5">
      <c r="A2" s="30"/>
      <c r="B2" s="165" t="s">
        <v>0</v>
      </c>
      <c r="C2" s="166"/>
      <c r="D2" s="166"/>
      <c r="E2" s="167"/>
      <c r="F2" s="165" t="s">
        <v>2</v>
      </c>
      <c r="G2" s="166"/>
      <c r="H2" s="166"/>
      <c r="I2" s="166"/>
      <c r="J2" s="166"/>
      <c r="K2" s="167"/>
      <c r="L2" s="124" t="s">
        <v>3</v>
      </c>
    </row>
    <row r="3" spans="1:12" s="31" customFormat="1" ht="13.5">
      <c r="A3" s="32"/>
      <c r="B3" s="162" t="s">
        <v>4</v>
      </c>
      <c r="C3" s="163"/>
      <c r="D3" s="163"/>
      <c r="E3" s="164"/>
      <c r="F3" s="162" t="s">
        <v>5</v>
      </c>
      <c r="G3" s="163"/>
      <c r="H3" s="163"/>
      <c r="I3" s="163"/>
      <c r="J3" s="163"/>
      <c r="K3" s="164"/>
      <c r="L3" s="9" t="s">
        <v>6</v>
      </c>
    </row>
    <row r="4" spans="1:12" ht="13.5" customHeight="1">
      <c r="A4" s="33"/>
      <c r="B4" s="1" t="s">
        <v>7</v>
      </c>
      <c r="C4" s="1" t="s">
        <v>7</v>
      </c>
      <c r="D4" s="1" t="s">
        <v>8</v>
      </c>
      <c r="E4" s="1" t="s">
        <v>9</v>
      </c>
      <c r="F4" s="1" t="s">
        <v>8</v>
      </c>
      <c r="G4" s="1" t="s">
        <v>8</v>
      </c>
      <c r="H4" s="1" t="s">
        <v>8</v>
      </c>
      <c r="I4" s="1" t="s">
        <v>9</v>
      </c>
      <c r="J4" s="1" t="s">
        <v>9</v>
      </c>
      <c r="K4" s="1" t="s">
        <v>9</v>
      </c>
      <c r="L4" s="10" t="s">
        <v>10</v>
      </c>
    </row>
    <row r="5" spans="1:12" s="16" customFormat="1" ht="87.75" customHeight="1" thickBot="1">
      <c r="A5" s="34" t="s">
        <v>11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19</v>
      </c>
      <c r="J5" s="6" t="s">
        <v>20</v>
      </c>
      <c r="K5" s="6" t="s">
        <v>21</v>
      </c>
      <c r="L5" s="5" t="s">
        <v>10</v>
      </c>
    </row>
    <row r="6" spans="1:12" s="20" customFormat="1" ht="14.25" thickBot="1">
      <c r="A6" s="17"/>
      <c r="B6" s="43"/>
      <c r="C6" s="43"/>
      <c r="D6" s="43"/>
      <c r="E6" s="43"/>
      <c r="F6" s="18"/>
      <c r="G6" s="18"/>
      <c r="H6" s="18"/>
      <c r="I6" s="18"/>
      <c r="J6" s="18"/>
      <c r="K6" s="18"/>
      <c r="L6" s="19"/>
    </row>
    <row r="7" spans="1:12" s="20" customFormat="1" ht="13.5">
      <c r="A7" s="135" t="s">
        <v>22</v>
      </c>
      <c r="B7" s="68">
        <v>0</v>
      </c>
      <c r="C7" s="77">
        <v>0</v>
      </c>
      <c r="D7" s="78">
        <v>24</v>
      </c>
      <c r="E7" s="76">
        <v>9</v>
      </c>
      <c r="F7" s="80">
        <v>10</v>
      </c>
      <c r="G7" s="92">
        <v>3</v>
      </c>
      <c r="H7" s="24">
        <v>12</v>
      </c>
      <c r="I7" s="87">
        <v>0</v>
      </c>
      <c r="J7" s="92">
        <v>1</v>
      </c>
      <c r="K7" s="83">
        <v>9</v>
      </c>
      <c r="L7" s="23">
        <v>24</v>
      </c>
    </row>
    <row r="8" spans="1:12" s="20" customFormat="1" ht="13.5">
      <c r="A8" s="132" t="s">
        <v>23</v>
      </c>
      <c r="B8" s="68">
        <v>0</v>
      </c>
      <c r="C8" s="77">
        <v>1</v>
      </c>
      <c r="D8" s="73">
        <v>166</v>
      </c>
      <c r="E8" s="76">
        <v>8</v>
      </c>
      <c r="F8" s="81">
        <v>47</v>
      </c>
      <c r="G8" s="93">
        <v>24</v>
      </c>
      <c r="H8" s="83">
        <v>71</v>
      </c>
      <c r="I8" s="85">
        <v>0</v>
      </c>
      <c r="J8" s="91">
        <v>2</v>
      </c>
      <c r="K8" s="97">
        <v>7</v>
      </c>
      <c r="L8" s="26">
        <v>160</v>
      </c>
    </row>
    <row r="9" spans="1:12" s="20" customFormat="1" ht="13.5">
      <c r="A9" s="136" t="s">
        <v>24</v>
      </c>
      <c r="B9" s="74">
        <v>0</v>
      </c>
      <c r="C9" s="65">
        <v>0</v>
      </c>
      <c r="D9" s="78">
        <v>190</v>
      </c>
      <c r="E9" s="76">
        <v>14</v>
      </c>
      <c r="F9" s="80">
        <v>45</v>
      </c>
      <c r="G9" s="91">
        <v>38</v>
      </c>
      <c r="H9" s="83">
        <v>84</v>
      </c>
      <c r="I9" s="87">
        <v>1</v>
      </c>
      <c r="J9" s="92">
        <v>2</v>
      </c>
      <c r="K9" s="83">
        <v>11</v>
      </c>
      <c r="L9" s="26">
        <v>199</v>
      </c>
    </row>
    <row r="10" spans="1:12" s="20" customFormat="1" ht="13.5">
      <c r="A10" s="132" t="s">
        <v>25</v>
      </c>
      <c r="B10" s="74">
        <v>0</v>
      </c>
      <c r="C10" s="65">
        <v>0</v>
      </c>
      <c r="D10" s="78">
        <v>113</v>
      </c>
      <c r="E10" s="78">
        <v>20</v>
      </c>
      <c r="F10" s="81">
        <v>27</v>
      </c>
      <c r="G10" s="92">
        <v>14</v>
      </c>
      <c r="H10" s="96">
        <v>57</v>
      </c>
      <c r="I10" s="86">
        <v>4</v>
      </c>
      <c r="J10" s="93">
        <v>2</v>
      </c>
      <c r="K10" s="27">
        <v>14</v>
      </c>
      <c r="L10" s="26">
        <v>119</v>
      </c>
    </row>
    <row r="11" spans="1:12" s="20" customFormat="1" ht="13.5">
      <c r="A11" s="132" t="s">
        <v>26</v>
      </c>
      <c r="B11" s="75">
        <v>0</v>
      </c>
      <c r="C11" s="65">
        <v>0</v>
      </c>
      <c r="D11" s="76">
        <v>333</v>
      </c>
      <c r="E11" s="78">
        <v>31</v>
      </c>
      <c r="F11" s="80">
        <v>104</v>
      </c>
      <c r="G11" s="92">
        <v>38</v>
      </c>
      <c r="H11" s="83">
        <v>171</v>
      </c>
      <c r="I11" s="89">
        <v>2</v>
      </c>
      <c r="J11" s="92">
        <v>3</v>
      </c>
      <c r="K11" s="27">
        <v>26</v>
      </c>
      <c r="L11" s="26">
        <v>348</v>
      </c>
    </row>
    <row r="12" spans="1:12" s="20" customFormat="1" ht="13.5">
      <c r="A12" s="132" t="s">
        <v>27</v>
      </c>
      <c r="B12" s="68">
        <v>0</v>
      </c>
      <c r="C12" s="64">
        <v>2</v>
      </c>
      <c r="D12" s="76">
        <v>314</v>
      </c>
      <c r="E12" s="78">
        <v>51</v>
      </c>
      <c r="F12" s="79">
        <v>104</v>
      </c>
      <c r="G12" s="92">
        <v>52</v>
      </c>
      <c r="H12" s="96">
        <v>142</v>
      </c>
      <c r="I12" s="86">
        <v>4</v>
      </c>
      <c r="J12" s="93">
        <v>6</v>
      </c>
      <c r="K12" s="96">
        <v>41</v>
      </c>
      <c r="L12" s="26">
        <v>348</v>
      </c>
    </row>
    <row r="13" spans="1:12" s="20" customFormat="1" ht="13.5">
      <c r="A13" s="132" t="s">
        <v>28</v>
      </c>
      <c r="B13" s="68">
        <v>0</v>
      </c>
      <c r="C13" s="64">
        <v>0</v>
      </c>
      <c r="D13" s="76">
        <v>22</v>
      </c>
      <c r="E13" s="73">
        <v>8</v>
      </c>
      <c r="F13" s="79">
        <v>3</v>
      </c>
      <c r="G13" s="93">
        <v>4</v>
      </c>
      <c r="H13" s="97">
        <v>13</v>
      </c>
      <c r="I13" s="85">
        <v>2</v>
      </c>
      <c r="J13" s="91">
        <v>0</v>
      </c>
      <c r="K13" s="83">
        <v>5</v>
      </c>
      <c r="L13" s="26">
        <v>33</v>
      </c>
    </row>
    <row r="14" spans="1:12" s="20" customFormat="1" ht="13.5">
      <c r="A14" s="132" t="s">
        <v>29</v>
      </c>
      <c r="B14" s="68">
        <v>1</v>
      </c>
      <c r="C14" s="64">
        <v>0</v>
      </c>
      <c r="D14" s="76">
        <v>81</v>
      </c>
      <c r="E14" s="76">
        <v>37</v>
      </c>
      <c r="F14" s="79">
        <v>24</v>
      </c>
      <c r="G14" s="91">
        <v>18</v>
      </c>
      <c r="H14" s="97">
        <v>31</v>
      </c>
      <c r="I14" s="85">
        <v>4</v>
      </c>
      <c r="J14" s="91">
        <v>3</v>
      </c>
      <c r="K14" s="83">
        <v>29</v>
      </c>
      <c r="L14" s="26">
        <v>115</v>
      </c>
    </row>
    <row r="15" spans="1:12" s="20" customFormat="1" ht="13.5">
      <c r="A15" s="132" t="s">
        <v>30</v>
      </c>
      <c r="B15" s="68">
        <v>0</v>
      </c>
      <c r="C15" s="64">
        <v>0</v>
      </c>
      <c r="D15" s="78">
        <v>286</v>
      </c>
      <c r="E15" s="78">
        <v>40</v>
      </c>
      <c r="F15" s="79">
        <v>72</v>
      </c>
      <c r="G15" s="91">
        <v>59</v>
      </c>
      <c r="H15" s="83">
        <v>125</v>
      </c>
      <c r="I15" s="87">
        <v>1</v>
      </c>
      <c r="J15" s="92">
        <v>3</v>
      </c>
      <c r="K15" s="83">
        <v>37</v>
      </c>
      <c r="L15" s="26">
        <v>305</v>
      </c>
    </row>
    <row r="16" spans="1:12" s="20" customFormat="1" ht="13.5">
      <c r="A16" s="132" t="s">
        <v>31</v>
      </c>
      <c r="B16" s="68">
        <v>0</v>
      </c>
      <c r="C16" s="64">
        <v>0</v>
      </c>
      <c r="D16" s="73">
        <v>202</v>
      </c>
      <c r="E16" s="73">
        <v>28</v>
      </c>
      <c r="F16" s="79">
        <v>74</v>
      </c>
      <c r="G16" s="91">
        <v>21</v>
      </c>
      <c r="H16" s="83">
        <v>93</v>
      </c>
      <c r="I16" s="84">
        <v>3</v>
      </c>
      <c r="J16" s="90">
        <v>2</v>
      </c>
      <c r="K16" s="27">
        <v>24</v>
      </c>
      <c r="L16" s="26">
        <v>219</v>
      </c>
    </row>
    <row r="17" spans="1:12" s="20" customFormat="1" ht="13.5">
      <c r="A17" s="132" t="s">
        <v>32</v>
      </c>
      <c r="B17" s="75">
        <v>0</v>
      </c>
      <c r="C17" s="65">
        <v>0</v>
      </c>
      <c r="D17" s="76">
        <v>7</v>
      </c>
      <c r="E17" s="78">
        <v>28</v>
      </c>
      <c r="F17" s="79">
        <v>0</v>
      </c>
      <c r="G17" s="91">
        <v>2</v>
      </c>
      <c r="H17" s="83">
        <v>4</v>
      </c>
      <c r="I17" s="89">
        <v>3</v>
      </c>
      <c r="J17" s="92">
        <v>1</v>
      </c>
      <c r="K17" s="27">
        <v>26</v>
      </c>
      <c r="L17" s="26">
        <v>26</v>
      </c>
    </row>
    <row r="18" spans="1:12" s="20" customFormat="1" ht="13.5">
      <c r="A18" s="132" t="s">
        <v>33</v>
      </c>
      <c r="B18" s="75">
        <v>0</v>
      </c>
      <c r="C18" s="65">
        <v>0</v>
      </c>
      <c r="D18" s="76">
        <v>7</v>
      </c>
      <c r="E18" s="78">
        <v>23</v>
      </c>
      <c r="F18" s="79">
        <v>4</v>
      </c>
      <c r="G18" s="91">
        <v>0</v>
      </c>
      <c r="H18" s="96">
        <v>3</v>
      </c>
      <c r="I18" s="84">
        <v>1</v>
      </c>
      <c r="J18" s="93">
        <v>0</v>
      </c>
      <c r="K18" s="27">
        <v>22</v>
      </c>
      <c r="L18" s="26">
        <v>29</v>
      </c>
    </row>
    <row r="19" spans="1:12" s="20" customFormat="1" ht="13.5">
      <c r="A19" s="132" t="s">
        <v>34</v>
      </c>
      <c r="B19" s="68">
        <v>0</v>
      </c>
      <c r="C19" s="64">
        <v>0</v>
      </c>
      <c r="D19" s="78">
        <v>3</v>
      </c>
      <c r="E19" s="78">
        <v>10</v>
      </c>
      <c r="F19" s="81">
        <v>2</v>
      </c>
      <c r="G19" s="91">
        <v>0</v>
      </c>
      <c r="H19" s="83">
        <v>1</v>
      </c>
      <c r="I19" s="84">
        <v>0</v>
      </c>
      <c r="J19" s="92">
        <v>0</v>
      </c>
      <c r="K19" s="27">
        <v>10</v>
      </c>
      <c r="L19" s="47">
        <v>11</v>
      </c>
    </row>
    <row r="20" spans="1:12" s="20" customFormat="1" ht="13.5">
      <c r="A20" s="137" t="s">
        <v>35</v>
      </c>
      <c r="B20" s="100">
        <v>0</v>
      </c>
      <c r="C20" s="99">
        <v>0</v>
      </c>
      <c r="D20" s="73">
        <v>204</v>
      </c>
      <c r="E20" s="73">
        <v>46</v>
      </c>
      <c r="F20" s="72">
        <v>61</v>
      </c>
      <c r="G20" s="94">
        <v>33</v>
      </c>
      <c r="H20" s="70">
        <v>93</v>
      </c>
      <c r="I20" s="109">
        <v>6</v>
      </c>
      <c r="J20" s="95">
        <v>7</v>
      </c>
      <c r="K20" s="98">
        <v>33</v>
      </c>
      <c r="L20" s="102">
        <v>237</v>
      </c>
    </row>
    <row r="21" spans="1:12" s="20" customFormat="1" ht="13.5">
      <c r="A21" s="8" t="s">
        <v>36</v>
      </c>
      <c r="B21" s="103">
        <f aca="true" t="shared" si="0" ref="B21:K21">SUM(B7:B20)</f>
        <v>1</v>
      </c>
      <c r="C21" s="103">
        <f t="shared" si="0"/>
        <v>3</v>
      </c>
      <c r="D21" s="103">
        <f t="shared" si="0"/>
        <v>1952</v>
      </c>
      <c r="E21" s="103">
        <f t="shared" si="0"/>
        <v>353</v>
      </c>
      <c r="F21" s="103">
        <f t="shared" si="0"/>
        <v>577</v>
      </c>
      <c r="G21" s="103">
        <f t="shared" si="0"/>
        <v>306</v>
      </c>
      <c r="H21" s="103">
        <f t="shared" si="0"/>
        <v>900</v>
      </c>
      <c r="I21" s="103">
        <f t="shared" si="0"/>
        <v>31</v>
      </c>
      <c r="J21" s="103">
        <f t="shared" si="0"/>
        <v>32</v>
      </c>
      <c r="K21" s="103">
        <f t="shared" si="0"/>
        <v>294</v>
      </c>
      <c r="L21" s="22">
        <f>SUM(L7:L20)</f>
        <v>2173</v>
      </c>
    </row>
    <row r="22" spans="1:12" s="20" customFormat="1" ht="13.5">
      <c r="A22" s="15"/>
      <c r="B22" s="21"/>
      <c r="C22" s="21"/>
      <c r="D22" s="21"/>
      <c r="E22" s="21"/>
      <c r="F22" s="39"/>
      <c r="G22" s="39"/>
      <c r="H22" s="39"/>
      <c r="I22" s="39"/>
      <c r="J22" s="39"/>
      <c r="K22" s="39"/>
      <c r="L22" s="15"/>
    </row>
    <row r="23" spans="1:12" s="20" customFormat="1" ht="13.5">
      <c r="A23" s="21"/>
      <c r="B23" s="21"/>
      <c r="C23" s="21"/>
      <c r="D23" s="21"/>
      <c r="E23" s="21"/>
      <c r="F23" s="39"/>
      <c r="G23" s="39"/>
      <c r="H23" s="39"/>
      <c r="I23" s="39"/>
      <c r="J23" s="39"/>
      <c r="K23" s="39"/>
      <c r="L23" s="15"/>
    </row>
    <row r="24" spans="1:12" s="20" customFormat="1" ht="13.5">
      <c r="A24" s="21"/>
      <c r="B24" s="21"/>
      <c r="C24" s="21"/>
      <c r="D24" s="21"/>
      <c r="E24" s="21"/>
      <c r="F24" s="39"/>
      <c r="G24" s="39"/>
      <c r="H24" s="39"/>
      <c r="I24" s="39"/>
      <c r="J24" s="39"/>
      <c r="K24" s="39"/>
      <c r="L24" s="15"/>
    </row>
    <row r="25" spans="1:12" s="20" customFormat="1" ht="13.5">
      <c r="A25" s="21"/>
      <c r="B25" s="21"/>
      <c r="C25" s="21"/>
      <c r="D25" s="21"/>
      <c r="E25" s="21"/>
      <c r="F25" s="39"/>
      <c r="G25" s="39"/>
      <c r="H25" s="39"/>
      <c r="I25" s="39"/>
      <c r="J25" s="39"/>
      <c r="K25" s="39"/>
      <c r="L25" s="15"/>
    </row>
    <row r="26" spans="1:12" s="20" customFormat="1" ht="13.5">
      <c r="A26" s="21"/>
      <c r="B26" s="21"/>
      <c r="C26" s="21"/>
      <c r="D26" s="21"/>
      <c r="E26" s="21"/>
      <c r="F26" s="39"/>
      <c r="G26" s="39"/>
      <c r="H26" s="39"/>
      <c r="I26" s="39"/>
      <c r="J26" s="39"/>
      <c r="K26" s="39"/>
      <c r="L26" s="15"/>
    </row>
    <row r="27" spans="1:12" s="20" customFormat="1" ht="13.5">
      <c r="A27" s="21"/>
      <c r="B27" s="21"/>
      <c r="C27" s="21"/>
      <c r="D27" s="21"/>
      <c r="E27" s="21"/>
      <c r="F27" s="39"/>
      <c r="G27" s="39"/>
      <c r="H27" s="39"/>
      <c r="I27" s="39"/>
      <c r="J27" s="39"/>
      <c r="K27" s="39"/>
      <c r="L27" s="15"/>
    </row>
    <row r="28" spans="1:12" s="20" customFormat="1" ht="13.5">
      <c r="A28" s="21"/>
      <c r="B28" s="21"/>
      <c r="C28" s="21"/>
      <c r="D28" s="21"/>
      <c r="E28" s="21"/>
      <c r="F28" s="39"/>
      <c r="G28" s="39"/>
      <c r="H28" s="39"/>
      <c r="I28" s="39"/>
      <c r="J28" s="39"/>
      <c r="K28" s="39"/>
      <c r="L28" s="15"/>
    </row>
    <row r="29" spans="1:12" s="20" customFormat="1" ht="13.5">
      <c r="A29" s="21"/>
      <c r="B29" s="21"/>
      <c r="C29" s="21"/>
      <c r="D29" s="21"/>
      <c r="E29" s="21"/>
      <c r="F29" s="39"/>
      <c r="G29" s="39"/>
      <c r="H29" s="39"/>
      <c r="I29" s="39"/>
      <c r="J29" s="39"/>
      <c r="K29" s="39"/>
      <c r="L29" s="15"/>
    </row>
    <row r="30" spans="1:12" s="20" customFormat="1" ht="13.5">
      <c r="A30" s="21"/>
      <c r="B30" s="21"/>
      <c r="C30" s="21"/>
      <c r="D30" s="21"/>
      <c r="E30" s="21"/>
      <c r="F30" s="39"/>
      <c r="G30" s="39"/>
      <c r="H30" s="39"/>
      <c r="I30" s="39"/>
      <c r="J30" s="39"/>
      <c r="K30" s="39"/>
      <c r="L30" s="15"/>
    </row>
    <row r="31" spans="1:12" s="20" customFormat="1" ht="13.5">
      <c r="A31" s="21"/>
      <c r="B31" s="21"/>
      <c r="C31" s="21"/>
      <c r="D31" s="21"/>
      <c r="E31" s="21"/>
      <c r="F31" s="39"/>
      <c r="G31" s="39"/>
      <c r="H31" s="39"/>
      <c r="I31" s="39"/>
      <c r="J31" s="39"/>
      <c r="K31" s="39"/>
      <c r="L31" s="15"/>
    </row>
    <row r="32" spans="1:12" s="20" customFormat="1" ht="13.5">
      <c r="A32" s="21"/>
      <c r="B32" s="21"/>
      <c r="C32" s="21"/>
      <c r="D32" s="21"/>
      <c r="E32" s="21"/>
      <c r="F32" s="39"/>
      <c r="G32" s="39"/>
      <c r="H32" s="39"/>
      <c r="I32" s="39"/>
      <c r="J32" s="39"/>
      <c r="K32" s="39"/>
      <c r="L32" s="15"/>
    </row>
    <row r="33" spans="1:12" s="20" customFormat="1" ht="13.5">
      <c r="A33" s="21"/>
      <c r="B33" s="21"/>
      <c r="C33" s="21"/>
      <c r="D33" s="21"/>
      <c r="E33" s="21"/>
      <c r="F33" s="39"/>
      <c r="G33" s="39"/>
      <c r="H33" s="39"/>
      <c r="I33" s="39"/>
      <c r="J33" s="39"/>
      <c r="K33" s="39"/>
      <c r="L33" s="15"/>
    </row>
    <row r="34" spans="1:12" s="20" customFormat="1" ht="13.5">
      <c r="A34" s="21"/>
      <c r="B34" s="21"/>
      <c r="C34" s="21"/>
      <c r="D34" s="21"/>
      <c r="E34" s="21"/>
      <c r="F34" s="39"/>
      <c r="G34" s="39"/>
      <c r="H34" s="39"/>
      <c r="I34" s="39"/>
      <c r="J34" s="39"/>
      <c r="K34" s="39"/>
      <c r="L34" s="15"/>
    </row>
    <row r="35" spans="1:12" s="20" customFormat="1" ht="13.5">
      <c r="A35" s="21"/>
      <c r="B35" s="21"/>
      <c r="C35" s="21"/>
      <c r="D35" s="21"/>
      <c r="E35" s="21"/>
      <c r="F35" s="39"/>
      <c r="G35" s="39"/>
      <c r="H35" s="39"/>
      <c r="I35" s="39"/>
      <c r="J35" s="39"/>
      <c r="K35" s="39"/>
      <c r="L35" s="15"/>
    </row>
    <row r="36" spans="1:12" s="20" customFormat="1" ht="13.5">
      <c r="A36" s="21"/>
      <c r="B36" s="21"/>
      <c r="C36" s="21"/>
      <c r="D36" s="21"/>
      <c r="E36" s="21"/>
      <c r="F36" s="39"/>
      <c r="G36" s="39"/>
      <c r="H36" s="39"/>
      <c r="I36" s="39"/>
      <c r="J36" s="39"/>
      <c r="K36" s="39"/>
      <c r="L36" s="15"/>
    </row>
    <row r="37" spans="1:12" s="20" customFormat="1" ht="13.5">
      <c r="A37" s="21"/>
      <c r="B37" s="21"/>
      <c r="C37" s="21"/>
      <c r="D37" s="21"/>
      <c r="E37" s="21"/>
      <c r="F37" s="39"/>
      <c r="G37" s="39"/>
      <c r="H37" s="39"/>
      <c r="I37" s="39"/>
      <c r="J37" s="39"/>
      <c r="K37" s="39"/>
      <c r="L37" s="15"/>
    </row>
    <row r="38" spans="1:12" s="20" customFormat="1" ht="13.5">
      <c r="A38" s="21"/>
      <c r="B38" s="21"/>
      <c r="C38" s="21"/>
      <c r="D38" s="21"/>
      <c r="E38" s="21"/>
      <c r="F38" s="39"/>
      <c r="G38" s="39"/>
      <c r="H38" s="39"/>
      <c r="I38" s="39"/>
      <c r="J38" s="39"/>
      <c r="K38" s="39"/>
      <c r="L38" s="15"/>
    </row>
    <row r="39" spans="1:12" s="20" customFormat="1" ht="13.5">
      <c r="A39" s="21"/>
      <c r="B39" s="21"/>
      <c r="C39" s="21"/>
      <c r="D39" s="21"/>
      <c r="E39" s="21"/>
      <c r="F39" s="39"/>
      <c r="G39" s="39"/>
      <c r="H39" s="39"/>
      <c r="I39" s="39"/>
      <c r="J39" s="39"/>
      <c r="K39" s="39"/>
      <c r="L39" s="15"/>
    </row>
    <row r="40" spans="1:12" s="20" customFormat="1" ht="13.5">
      <c r="A40" s="21"/>
      <c r="B40" s="21"/>
      <c r="C40" s="21"/>
      <c r="D40" s="21"/>
      <c r="E40" s="21"/>
      <c r="F40" s="39"/>
      <c r="G40" s="39"/>
      <c r="H40" s="39"/>
      <c r="I40" s="39"/>
      <c r="J40" s="39"/>
      <c r="K40" s="39"/>
      <c r="L40" s="15"/>
    </row>
    <row r="41" spans="1:12" s="20" customFormat="1" ht="13.5">
      <c r="A41" s="21"/>
      <c r="B41" s="21"/>
      <c r="C41" s="21"/>
      <c r="D41" s="21"/>
      <c r="E41" s="21"/>
      <c r="F41" s="39"/>
      <c r="G41" s="39"/>
      <c r="H41" s="39"/>
      <c r="I41" s="39"/>
      <c r="J41" s="39"/>
      <c r="K41" s="39"/>
      <c r="L41" s="15"/>
    </row>
    <row r="42" spans="1:12" s="20" customFormat="1" ht="13.5">
      <c r="A42" s="21"/>
      <c r="B42" s="21"/>
      <c r="C42" s="21"/>
      <c r="D42" s="21"/>
      <c r="E42" s="21"/>
      <c r="F42" s="39"/>
      <c r="G42" s="39"/>
      <c r="H42" s="39"/>
      <c r="I42" s="39"/>
      <c r="J42" s="39"/>
      <c r="K42" s="39"/>
      <c r="L42" s="15"/>
    </row>
    <row r="43" spans="1:12" s="20" customFormat="1" ht="13.5">
      <c r="A43" s="21"/>
      <c r="B43" s="21"/>
      <c r="C43" s="21"/>
      <c r="D43" s="21"/>
      <c r="E43" s="21"/>
      <c r="F43" s="39"/>
      <c r="G43" s="39"/>
      <c r="H43" s="39"/>
      <c r="I43" s="39"/>
      <c r="J43" s="39"/>
      <c r="K43" s="39"/>
      <c r="L43" s="15"/>
    </row>
    <row r="44" spans="1:12" s="20" customFormat="1" ht="13.5">
      <c r="A44" s="21"/>
      <c r="B44" s="21"/>
      <c r="C44" s="21"/>
      <c r="D44" s="21"/>
      <c r="E44" s="21"/>
      <c r="F44" s="39"/>
      <c r="G44" s="39"/>
      <c r="H44" s="39"/>
      <c r="I44" s="39"/>
      <c r="J44" s="39"/>
      <c r="K44" s="39"/>
      <c r="L44" s="15"/>
    </row>
    <row r="45" spans="1:12" s="20" customFormat="1" ht="13.5">
      <c r="A45" s="21"/>
      <c r="B45" s="21"/>
      <c r="C45" s="21"/>
      <c r="D45" s="21"/>
      <c r="E45" s="21"/>
      <c r="F45" s="39"/>
      <c r="G45" s="39"/>
      <c r="H45" s="39"/>
      <c r="I45" s="39"/>
      <c r="J45" s="39"/>
      <c r="K45" s="39"/>
      <c r="L45" s="15"/>
    </row>
    <row r="46" spans="1:12" s="20" customFormat="1" ht="13.5">
      <c r="A46" s="21"/>
      <c r="B46" s="21"/>
      <c r="C46" s="21"/>
      <c r="D46" s="21"/>
      <c r="E46" s="21"/>
      <c r="F46" s="39"/>
      <c r="G46" s="39"/>
      <c r="H46" s="39"/>
      <c r="I46" s="39"/>
      <c r="J46" s="39"/>
      <c r="K46" s="39"/>
      <c r="L46" s="15"/>
    </row>
    <row r="47" spans="1:12" s="20" customFormat="1" ht="13.5">
      <c r="A47" s="21"/>
      <c r="B47" s="21"/>
      <c r="C47" s="21"/>
      <c r="D47" s="21"/>
      <c r="E47" s="21"/>
      <c r="F47" s="39"/>
      <c r="G47" s="39"/>
      <c r="H47" s="39"/>
      <c r="I47" s="39"/>
      <c r="J47" s="39"/>
      <c r="K47" s="39"/>
      <c r="L47" s="15"/>
    </row>
    <row r="48" spans="1:12" s="20" customFormat="1" ht="13.5">
      <c r="A48" s="21"/>
      <c r="B48" s="21"/>
      <c r="C48" s="21"/>
      <c r="D48" s="21"/>
      <c r="E48" s="21"/>
      <c r="F48" s="39"/>
      <c r="G48" s="39"/>
      <c r="H48" s="39"/>
      <c r="I48" s="39"/>
      <c r="J48" s="39"/>
      <c r="K48" s="39"/>
      <c r="L48" s="15"/>
    </row>
    <row r="49" spans="1:12" s="20" customFormat="1" ht="13.5">
      <c r="A49" s="21"/>
      <c r="B49" s="21"/>
      <c r="C49" s="21"/>
      <c r="D49" s="21"/>
      <c r="E49" s="21"/>
      <c r="F49" s="39"/>
      <c r="G49" s="39"/>
      <c r="H49" s="39"/>
      <c r="I49" s="39"/>
      <c r="J49" s="39"/>
      <c r="K49" s="39"/>
      <c r="L49" s="15"/>
    </row>
    <row r="50" spans="1:12" s="20" customFormat="1" ht="13.5">
      <c r="A50" s="21"/>
      <c r="B50" s="21"/>
      <c r="C50" s="21"/>
      <c r="D50" s="21"/>
      <c r="E50" s="21"/>
      <c r="F50" s="39"/>
      <c r="G50" s="39"/>
      <c r="H50" s="39"/>
      <c r="I50" s="39"/>
      <c r="J50" s="39"/>
      <c r="K50" s="39"/>
      <c r="L50" s="15"/>
    </row>
    <row r="51" spans="1:12" s="20" customFormat="1" ht="13.5">
      <c r="A51" s="21"/>
      <c r="B51" s="21"/>
      <c r="C51" s="21"/>
      <c r="D51" s="21"/>
      <c r="E51" s="21"/>
      <c r="F51" s="39"/>
      <c r="G51" s="39"/>
      <c r="H51" s="39"/>
      <c r="I51" s="39"/>
      <c r="J51" s="39"/>
      <c r="K51" s="39"/>
      <c r="L51" s="15"/>
    </row>
    <row r="52" spans="1:12" s="20" customFormat="1" ht="13.5">
      <c r="A52" s="21"/>
      <c r="B52" s="21"/>
      <c r="C52" s="21"/>
      <c r="D52" s="21"/>
      <c r="E52" s="21"/>
      <c r="F52" s="39"/>
      <c r="G52" s="39"/>
      <c r="H52" s="39"/>
      <c r="I52" s="39"/>
      <c r="J52" s="39"/>
      <c r="K52" s="39"/>
      <c r="L52" s="15"/>
    </row>
    <row r="53" spans="1:12" s="20" customFormat="1" ht="13.5">
      <c r="A53" s="21"/>
      <c r="B53" s="21"/>
      <c r="C53" s="21"/>
      <c r="D53" s="21"/>
      <c r="E53" s="21"/>
      <c r="F53" s="39"/>
      <c r="G53" s="39"/>
      <c r="H53" s="39"/>
      <c r="I53" s="39"/>
      <c r="J53" s="39"/>
      <c r="K53" s="39"/>
      <c r="L53" s="15"/>
    </row>
    <row r="54" spans="1:12" s="20" customFormat="1" ht="13.5">
      <c r="A54" s="21"/>
      <c r="B54" s="21"/>
      <c r="C54" s="21"/>
      <c r="D54" s="21"/>
      <c r="E54" s="21"/>
      <c r="F54" s="39"/>
      <c r="G54" s="39"/>
      <c r="H54" s="39"/>
      <c r="I54" s="39"/>
      <c r="J54" s="39"/>
      <c r="K54" s="39"/>
      <c r="L54" s="15"/>
    </row>
    <row r="55" spans="1:12" s="20" customFormat="1" ht="13.5">
      <c r="A55" s="21"/>
      <c r="B55" s="21"/>
      <c r="C55" s="21"/>
      <c r="D55" s="21"/>
      <c r="E55" s="21"/>
      <c r="F55" s="39"/>
      <c r="G55" s="39"/>
      <c r="H55" s="39"/>
      <c r="I55" s="39"/>
      <c r="J55" s="39"/>
      <c r="K55" s="39"/>
      <c r="L55" s="15"/>
    </row>
    <row r="56" spans="1:12" s="20" customFormat="1" ht="13.5">
      <c r="A56" s="21"/>
      <c r="B56" s="21"/>
      <c r="C56" s="21"/>
      <c r="D56" s="21"/>
      <c r="E56" s="21"/>
      <c r="F56" s="39"/>
      <c r="G56" s="39"/>
      <c r="H56" s="39"/>
      <c r="I56" s="39"/>
      <c r="J56" s="39"/>
      <c r="K56" s="39"/>
      <c r="L56" s="15"/>
    </row>
    <row r="57" spans="1:12" s="20" customFormat="1" ht="13.5">
      <c r="A57" s="21"/>
      <c r="B57" s="21"/>
      <c r="C57" s="21"/>
      <c r="D57" s="21"/>
      <c r="E57" s="21"/>
      <c r="F57" s="39"/>
      <c r="G57" s="39"/>
      <c r="H57" s="39"/>
      <c r="I57" s="39"/>
      <c r="J57" s="39"/>
      <c r="K57" s="39"/>
      <c r="L57" s="15"/>
    </row>
    <row r="58" spans="1:12" s="20" customFormat="1" ht="13.5">
      <c r="A58" s="21"/>
      <c r="B58" s="21"/>
      <c r="C58" s="21"/>
      <c r="D58" s="21"/>
      <c r="E58" s="21"/>
      <c r="F58" s="39"/>
      <c r="G58" s="39"/>
      <c r="H58" s="39"/>
      <c r="I58" s="39"/>
      <c r="J58" s="39"/>
      <c r="K58" s="39"/>
      <c r="L58" s="15"/>
    </row>
    <row r="59" spans="1:12" s="20" customFormat="1" ht="13.5">
      <c r="A59" s="21"/>
      <c r="B59" s="21"/>
      <c r="C59" s="21"/>
      <c r="D59" s="21"/>
      <c r="E59" s="21"/>
      <c r="F59" s="39"/>
      <c r="G59" s="39"/>
      <c r="H59" s="39"/>
      <c r="I59" s="39"/>
      <c r="J59" s="39"/>
      <c r="K59" s="39"/>
      <c r="L59" s="15"/>
    </row>
    <row r="60" spans="1:12" s="20" customFormat="1" ht="13.5">
      <c r="A60" s="21"/>
      <c r="B60" s="21"/>
      <c r="C60" s="21"/>
      <c r="D60" s="21"/>
      <c r="E60" s="21"/>
      <c r="F60" s="39"/>
      <c r="G60" s="39"/>
      <c r="H60" s="39"/>
      <c r="I60" s="39"/>
      <c r="J60" s="39"/>
      <c r="K60" s="39"/>
      <c r="L60" s="15"/>
    </row>
    <row r="61" spans="1:12" s="20" customFormat="1" ht="13.5">
      <c r="A61" s="21"/>
      <c r="B61" s="21"/>
      <c r="C61" s="21"/>
      <c r="D61" s="21"/>
      <c r="E61" s="21"/>
      <c r="F61" s="39"/>
      <c r="G61" s="39"/>
      <c r="H61" s="39"/>
      <c r="I61" s="39"/>
      <c r="J61" s="39"/>
      <c r="K61" s="39"/>
      <c r="L61" s="15"/>
    </row>
    <row r="62" spans="1:12" s="20" customFormat="1" ht="13.5">
      <c r="A62" s="21"/>
      <c r="B62" s="21"/>
      <c r="C62" s="21"/>
      <c r="D62" s="21"/>
      <c r="E62" s="21"/>
      <c r="F62" s="39"/>
      <c r="G62" s="39"/>
      <c r="H62" s="39"/>
      <c r="I62" s="39"/>
      <c r="J62" s="39"/>
      <c r="K62" s="39"/>
      <c r="L62" s="15"/>
    </row>
    <row r="63" spans="1:12" s="20" customFormat="1" ht="13.5">
      <c r="A63" s="21"/>
      <c r="B63" s="21"/>
      <c r="C63" s="21"/>
      <c r="D63" s="21"/>
      <c r="E63" s="21"/>
      <c r="F63" s="39"/>
      <c r="G63" s="39"/>
      <c r="H63" s="39"/>
      <c r="I63" s="39"/>
      <c r="J63" s="39"/>
      <c r="K63" s="39"/>
      <c r="L63" s="15"/>
    </row>
    <row r="64" spans="1:12" s="20" customFormat="1" ht="13.5">
      <c r="A64" s="21"/>
      <c r="B64" s="21"/>
      <c r="C64" s="21"/>
      <c r="D64" s="21"/>
      <c r="E64" s="21"/>
      <c r="F64" s="39"/>
      <c r="G64" s="39"/>
      <c r="H64" s="39"/>
      <c r="I64" s="39"/>
      <c r="J64" s="39"/>
      <c r="K64" s="39"/>
      <c r="L64" s="15"/>
    </row>
    <row r="65" spans="1:12" s="20" customFormat="1" ht="13.5">
      <c r="A65" s="21"/>
      <c r="B65" s="21"/>
      <c r="C65" s="21"/>
      <c r="D65" s="21"/>
      <c r="E65" s="21"/>
      <c r="F65" s="39"/>
      <c r="G65" s="39"/>
      <c r="H65" s="39"/>
      <c r="I65" s="39"/>
      <c r="J65" s="39"/>
      <c r="K65" s="39"/>
      <c r="L65" s="15"/>
    </row>
    <row r="66" spans="1:12" s="20" customFormat="1" ht="13.5">
      <c r="A66" s="21"/>
      <c r="B66" s="21"/>
      <c r="C66" s="21"/>
      <c r="D66" s="21"/>
      <c r="E66" s="21"/>
      <c r="F66" s="39"/>
      <c r="G66" s="39"/>
      <c r="H66" s="39"/>
      <c r="I66" s="39"/>
      <c r="J66" s="39"/>
      <c r="K66" s="39"/>
      <c r="L66" s="15"/>
    </row>
    <row r="67" spans="1:12" s="20" customFormat="1" ht="14.25" customHeight="1">
      <c r="A67" s="21"/>
      <c r="B67" s="21"/>
      <c r="C67" s="21"/>
      <c r="D67" s="21"/>
      <c r="E67" s="21"/>
      <c r="F67" s="39"/>
      <c r="G67" s="39"/>
      <c r="H67" s="39"/>
      <c r="I67" s="39"/>
      <c r="J67" s="39"/>
      <c r="K67" s="39"/>
      <c r="L67" s="15"/>
    </row>
    <row r="68" spans="1:12" s="20" customFormat="1" ht="13.5">
      <c r="A68" s="21"/>
      <c r="B68" s="21"/>
      <c r="C68" s="21"/>
      <c r="D68" s="21"/>
      <c r="E68" s="21"/>
      <c r="F68" s="39"/>
      <c r="G68" s="39"/>
      <c r="H68" s="39"/>
      <c r="I68" s="39"/>
      <c r="J68" s="39"/>
      <c r="K68" s="39"/>
      <c r="L68" s="15"/>
    </row>
    <row r="69" spans="1:12" s="37" customFormat="1" ht="13.5">
      <c r="A69" s="21"/>
      <c r="B69" s="21"/>
      <c r="C69" s="21"/>
      <c r="D69" s="21"/>
      <c r="E69" s="21"/>
      <c r="F69" s="39"/>
      <c r="G69" s="39"/>
      <c r="H69" s="39"/>
      <c r="I69" s="39"/>
      <c r="J69" s="39"/>
      <c r="K69" s="39"/>
      <c r="L69" s="15"/>
    </row>
    <row r="70" spans="1:12" s="37" customFormat="1" ht="13.5">
      <c r="A70" s="21"/>
      <c r="B70" s="21"/>
      <c r="C70" s="21"/>
      <c r="D70" s="21"/>
      <c r="E70" s="21"/>
      <c r="F70" s="39"/>
      <c r="G70" s="39"/>
      <c r="H70" s="39"/>
      <c r="I70" s="39"/>
      <c r="J70" s="39"/>
      <c r="K70" s="39"/>
      <c r="L70" s="15"/>
    </row>
    <row r="71" spans="1:12" s="20" customFormat="1" ht="13.5">
      <c r="A71" s="21"/>
      <c r="B71" s="21"/>
      <c r="C71" s="21"/>
      <c r="D71" s="21"/>
      <c r="E71" s="21"/>
      <c r="F71" s="39"/>
      <c r="G71" s="39"/>
      <c r="H71" s="39"/>
      <c r="I71" s="39"/>
      <c r="J71" s="39"/>
      <c r="K71" s="39"/>
      <c r="L71" s="15"/>
    </row>
    <row r="72" spans="1:12" s="20" customFormat="1" ht="13.5">
      <c r="A72" s="21"/>
      <c r="B72" s="21"/>
      <c r="C72" s="21"/>
      <c r="D72" s="21"/>
      <c r="E72" s="21"/>
      <c r="F72" s="39"/>
      <c r="G72" s="39"/>
      <c r="H72" s="39"/>
      <c r="I72" s="39"/>
      <c r="J72" s="39"/>
      <c r="K72" s="39"/>
      <c r="L72" s="15"/>
    </row>
    <row r="73" spans="1:12" s="20" customFormat="1" ht="13.5">
      <c r="A73" s="21"/>
      <c r="B73" s="21"/>
      <c r="C73" s="21"/>
      <c r="D73" s="21"/>
      <c r="E73" s="21"/>
      <c r="F73" s="39"/>
      <c r="G73" s="39"/>
      <c r="H73" s="39"/>
      <c r="I73" s="39"/>
      <c r="J73" s="39"/>
      <c r="K73" s="39"/>
      <c r="L73" s="15"/>
    </row>
    <row r="74" spans="1:12" s="20" customFormat="1" ht="13.5">
      <c r="A74" s="21"/>
      <c r="B74" s="21"/>
      <c r="C74" s="21"/>
      <c r="D74" s="21"/>
      <c r="E74" s="21"/>
      <c r="F74" s="39"/>
      <c r="G74" s="39"/>
      <c r="H74" s="39"/>
      <c r="I74" s="39"/>
      <c r="J74" s="39"/>
      <c r="K74" s="39"/>
      <c r="L74" s="15"/>
    </row>
    <row r="75" spans="1:12" s="20" customFormat="1" ht="13.5">
      <c r="A75" s="21"/>
      <c r="B75" s="21"/>
      <c r="C75" s="21"/>
      <c r="D75" s="21"/>
      <c r="E75" s="21"/>
      <c r="F75" s="39"/>
      <c r="G75" s="39"/>
      <c r="H75" s="39"/>
      <c r="I75" s="39"/>
      <c r="J75" s="39"/>
      <c r="K75" s="39"/>
      <c r="L75" s="15"/>
    </row>
    <row r="76" spans="1:12" s="20" customFormat="1" ht="13.5">
      <c r="A76" s="21"/>
      <c r="B76" s="21"/>
      <c r="C76" s="21"/>
      <c r="D76" s="21"/>
      <c r="E76" s="21"/>
      <c r="F76" s="39"/>
      <c r="G76" s="39"/>
      <c r="H76" s="39"/>
      <c r="I76" s="39"/>
      <c r="J76" s="39"/>
      <c r="K76" s="39"/>
      <c r="L76" s="15"/>
    </row>
    <row r="77" spans="1:12" s="20" customFormat="1" ht="13.5">
      <c r="A77" s="21"/>
      <c r="B77" s="21"/>
      <c r="C77" s="21"/>
      <c r="D77" s="21"/>
      <c r="E77" s="21"/>
      <c r="F77" s="39"/>
      <c r="G77" s="39"/>
      <c r="H77" s="39"/>
      <c r="I77" s="39"/>
      <c r="J77" s="39"/>
      <c r="K77" s="39"/>
      <c r="L77" s="15"/>
    </row>
    <row r="78" spans="1:12" s="20" customFormat="1" ht="14.25" customHeight="1">
      <c r="A78" s="21"/>
      <c r="B78" s="21"/>
      <c r="C78" s="21"/>
      <c r="D78" s="21"/>
      <c r="E78" s="21"/>
      <c r="F78" s="39"/>
      <c r="G78" s="39"/>
      <c r="H78" s="39"/>
      <c r="I78" s="39"/>
      <c r="J78" s="39"/>
      <c r="K78" s="39"/>
      <c r="L78" s="15"/>
    </row>
    <row r="79" spans="1:12" s="20" customFormat="1" ht="13.5">
      <c r="A79" s="21"/>
      <c r="B79" s="21"/>
      <c r="C79" s="21"/>
      <c r="D79" s="21"/>
      <c r="E79" s="21"/>
      <c r="F79" s="39"/>
      <c r="G79" s="39"/>
      <c r="H79" s="39"/>
      <c r="I79" s="39"/>
      <c r="J79" s="39"/>
      <c r="K79" s="39"/>
      <c r="L79" s="15"/>
    </row>
    <row r="80" spans="1:12" s="37" customFormat="1" ht="13.5">
      <c r="A80" s="21"/>
      <c r="B80" s="21"/>
      <c r="C80" s="21"/>
      <c r="D80" s="21"/>
      <c r="E80" s="21"/>
      <c r="F80" s="39"/>
      <c r="G80" s="39"/>
      <c r="H80" s="39"/>
      <c r="I80" s="39"/>
      <c r="J80" s="39"/>
      <c r="K80" s="39"/>
      <c r="L80" s="15"/>
    </row>
    <row r="81" spans="1:12" s="37" customFormat="1" ht="13.5">
      <c r="A81" s="21"/>
      <c r="B81" s="21"/>
      <c r="C81" s="21"/>
      <c r="D81" s="21"/>
      <c r="E81" s="21"/>
      <c r="F81" s="39"/>
      <c r="G81" s="39"/>
      <c r="H81" s="39"/>
      <c r="I81" s="39"/>
      <c r="J81" s="39"/>
      <c r="K81" s="39"/>
      <c r="L81" s="15"/>
    </row>
    <row r="82" spans="1:12" s="37" customFormat="1" ht="13.5">
      <c r="A82" s="21"/>
      <c r="B82" s="21"/>
      <c r="C82" s="21"/>
      <c r="D82" s="21"/>
      <c r="E82" s="21"/>
      <c r="F82" s="39"/>
      <c r="G82" s="39"/>
      <c r="H82" s="39"/>
      <c r="I82" s="39"/>
      <c r="J82" s="39"/>
      <c r="K82" s="39"/>
      <c r="L82" s="15"/>
    </row>
    <row r="83" spans="1:12" s="37" customFormat="1" ht="13.5">
      <c r="A83" s="21"/>
      <c r="B83" s="21"/>
      <c r="C83" s="21"/>
      <c r="D83" s="21"/>
      <c r="E83" s="21"/>
      <c r="F83" s="39"/>
      <c r="G83" s="39"/>
      <c r="H83" s="39"/>
      <c r="I83" s="39"/>
      <c r="J83" s="39"/>
      <c r="K83" s="39"/>
      <c r="L83" s="15"/>
    </row>
  </sheetData>
  <sheetProtection selectLockedCells="1"/>
  <mergeCells count="5">
    <mergeCell ref="B3:E3"/>
    <mergeCell ref="B2:E2"/>
    <mergeCell ref="F1:K1"/>
    <mergeCell ref="F2:K2"/>
    <mergeCell ref="F3:K3"/>
  </mergeCells>
  <printOptions horizontalCentered="1"/>
  <pageMargins left="1.5" right="0.5" top="1" bottom="0.5" header="0.5" footer="0.3"/>
  <pageSetup horizontalDpi="600" verticalDpi="600" orientation="landscape" r:id="rId1"/>
  <headerFooter alignWithMargins="0">
    <oddHeader>&amp;C&amp;"Helv,Bold"SHOSHONE COUNTY RESULTS
PRIMARY ELECTION     MAY 17,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SheetLayoutView="100" zoomScalePageLayoutView="0" workbookViewId="0" topLeftCell="A5">
      <selection activeCell="J7" sqref="J7:J20"/>
    </sheetView>
  </sheetViews>
  <sheetFormatPr defaultColWidth="9.140625" defaultRowHeight="12.75"/>
  <cols>
    <col min="1" max="1" width="12.00390625" style="21" customWidth="1"/>
    <col min="2" max="5" width="8.57421875" style="15" customWidth="1"/>
    <col min="6" max="6" width="14.28125" style="15" bestFit="1" customWidth="1"/>
    <col min="7" max="11" width="8.57421875" style="15" customWidth="1"/>
    <col min="12" max="16384" width="9.140625" style="15" customWidth="1"/>
  </cols>
  <sheetData>
    <row r="1" spans="1:11" ht="13.5">
      <c r="A1" s="44"/>
      <c r="B1" s="168" t="s">
        <v>1</v>
      </c>
      <c r="C1" s="169"/>
      <c r="D1" s="169"/>
      <c r="E1" s="170"/>
      <c r="F1" s="28" t="s">
        <v>37</v>
      </c>
      <c r="G1" s="172"/>
      <c r="H1" s="173"/>
      <c r="I1" s="173"/>
      <c r="J1" s="173"/>
      <c r="K1" s="174"/>
    </row>
    <row r="2" spans="1:11" ht="13.5">
      <c r="A2" s="49"/>
      <c r="B2" s="171" t="s">
        <v>3</v>
      </c>
      <c r="C2" s="171"/>
      <c r="D2" s="171"/>
      <c r="E2" s="171"/>
      <c r="F2" s="7" t="s">
        <v>38</v>
      </c>
      <c r="G2" s="165" t="s">
        <v>39</v>
      </c>
      <c r="H2" s="166"/>
      <c r="I2" s="166"/>
      <c r="J2" s="166"/>
      <c r="K2" s="167"/>
    </row>
    <row r="3" spans="1:11" ht="13.5">
      <c r="A3" s="32"/>
      <c r="B3" s="172" t="s">
        <v>6</v>
      </c>
      <c r="C3" s="173"/>
      <c r="D3" s="173"/>
      <c r="E3" s="174"/>
      <c r="F3" s="11" t="s">
        <v>6</v>
      </c>
      <c r="G3" s="165" t="s">
        <v>40</v>
      </c>
      <c r="H3" s="166"/>
      <c r="I3" s="166"/>
      <c r="J3" s="166"/>
      <c r="K3" s="167"/>
    </row>
    <row r="4" spans="1:11" ht="13.5">
      <c r="A4" s="33"/>
      <c r="B4" s="175" t="s">
        <v>41</v>
      </c>
      <c r="C4" s="176"/>
      <c r="D4" s="176"/>
      <c r="E4" s="177"/>
      <c r="F4" s="11" t="s">
        <v>42</v>
      </c>
      <c r="G4" s="12"/>
      <c r="H4" s="13"/>
      <c r="I4" s="13"/>
      <c r="J4" s="13"/>
      <c r="K4" s="14"/>
    </row>
    <row r="5" spans="1:11" ht="87.75" customHeight="1" thickBot="1">
      <c r="A5" s="34" t="s">
        <v>11</v>
      </c>
      <c r="B5" s="4" t="s">
        <v>43</v>
      </c>
      <c r="C5" s="4" t="s">
        <v>44</v>
      </c>
      <c r="D5" s="4" t="s">
        <v>45</v>
      </c>
      <c r="E5" s="4" t="s">
        <v>46</v>
      </c>
      <c r="F5" s="6" t="s">
        <v>42</v>
      </c>
      <c r="G5" s="6" t="s">
        <v>47</v>
      </c>
      <c r="H5" s="6" t="s">
        <v>48</v>
      </c>
      <c r="I5" s="6" t="s">
        <v>49</v>
      </c>
      <c r="J5" s="6" t="s">
        <v>50</v>
      </c>
      <c r="K5" s="3" t="s">
        <v>51</v>
      </c>
    </row>
    <row r="6" spans="1:11" ht="14.25" thickBot="1">
      <c r="A6" s="17"/>
      <c r="B6" s="18"/>
      <c r="C6" s="18"/>
      <c r="D6" s="18"/>
      <c r="E6" s="18"/>
      <c r="F6" s="18"/>
      <c r="G6" s="18"/>
      <c r="H6" s="18"/>
      <c r="I6" s="18"/>
      <c r="J6" s="18"/>
      <c r="K6" s="19"/>
    </row>
    <row r="7" spans="1:11" ht="13.5">
      <c r="A7" s="135" t="s">
        <v>22</v>
      </c>
      <c r="B7" s="35">
        <v>13</v>
      </c>
      <c r="C7" s="160">
        <v>3</v>
      </c>
      <c r="D7" s="120">
        <v>11</v>
      </c>
      <c r="E7" s="59">
        <v>9</v>
      </c>
      <c r="F7" s="23">
        <v>26</v>
      </c>
      <c r="G7" s="24">
        <v>146</v>
      </c>
      <c r="H7" s="24">
        <v>2</v>
      </c>
      <c r="I7" s="55">
        <f aca="true" t="shared" si="0" ref="I7:I17">IF(H7&lt;&gt;0,H7+G7,"")</f>
        <v>148</v>
      </c>
      <c r="J7" s="24">
        <v>71</v>
      </c>
      <c r="K7" s="25">
        <f aca="true" t="shared" si="1" ref="K7:K19">IF(J7&lt;&gt;0,J7/I7,"")</f>
        <v>0.4797297297297297</v>
      </c>
    </row>
    <row r="8" spans="1:11" ht="13.5">
      <c r="A8" s="132" t="s">
        <v>23</v>
      </c>
      <c r="B8" s="158">
        <v>71</v>
      </c>
      <c r="C8" s="92">
        <v>29</v>
      </c>
      <c r="D8" s="121">
        <v>47</v>
      </c>
      <c r="E8" s="60">
        <v>24</v>
      </c>
      <c r="F8" s="26">
        <v>167</v>
      </c>
      <c r="G8" s="27">
        <v>471</v>
      </c>
      <c r="H8" s="27">
        <v>27</v>
      </c>
      <c r="I8" s="56">
        <f t="shared" si="0"/>
        <v>498</v>
      </c>
      <c r="J8" s="27">
        <v>246</v>
      </c>
      <c r="K8" s="25">
        <f t="shared" si="1"/>
        <v>0.4939759036144578</v>
      </c>
    </row>
    <row r="9" spans="1:11" ht="13.5">
      <c r="A9" s="132" t="s">
        <v>24</v>
      </c>
      <c r="B9" s="158">
        <v>75</v>
      </c>
      <c r="C9" s="92">
        <v>45</v>
      </c>
      <c r="D9" s="121">
        <v>53</v>
      </c>
      <c r="E9" s="60">
        <v>39</v>
      </c>
      <c r="F9" s="26">
        <v>204</v>
      </c>
      <c r="G9" s="27">
        <v>671</v>
      </c>
      <c r="H9" s="27">
        <v>31</v>
      </c>
      <c r="I9" s="56">
        <f t="shared" si="0"/>
        <v>702</v>
      </c>
      <c r="J9" s="27">
        <v>333</v>
      </c>
      <c r="K9" s="25">
        <f t="shared" si="1"/>
        <v>0.47435897435897434</v>
      </c>
    </row>
    <row r="10" spans="1:11" ht="13.5">
      <c r="A10" s="132" t="s">
        <v>25</v>
      </c>
      <c r="B10" s="81">
        <v>52</v>
      </c>
      <c r="C10" s="92">
        <v>20</v>
      </c>
      <c r="D10" s="121">
        <v>34</v>
      </c>
      <c r="E10" s="60">
        <v>12</v>
      </c>
      <c r="F10" s="26">
        <v>118</v>
      </c>
      <c r="G10" s="27">
        <v>332</v>
      </c>
      <c r="H10" s="27">
        <v>25</v>
      </c>
      <c r="I10" s="56">
        <f t="shared" si="0"/>
        <v>357</v>
      </c>
      <c r="J10" s="27">
        <v>181</v>
      </c>
      <c r="K10" s="25">
        <f t="shared" si="1"/>
        <v>0.5070028011204482</v>
      </c>
    </row>
    <row r="11" spans="1:11" ht="13.5">
      <c r="A11" s="132" t="s">
        <v>26</v>
      </c>
      <c r="B11" s="158">
        <v>130</v>
      </c>
      <c r="C11" s="92">
        <v>61</v>
      </c>
      <c r="D11" s="121">
        <v>110</v>
      </c>
      <c r="E11" s="60">
        <v>55</v>
      </c>
      <c r="F11" s="26">
        <v>356</v>
      </c>
      <c r="G11" s="27">
        <v>1010</v>
      </c>
      <c r="H11" s="27">
        <v>49</v>
      </c>
      <c r="I11" s="56">
        <f t="shared" si="0"/>
        <v>1059</v>
      </c>
      <c r="J11" s="27">
        <v>548</v>
      </c>
      <c r="K11" s="25">
        <f t="shared" si="1"/>
        <v>0.5174693106704438</v>
      </c>
    </row>
    <row r="12" spans="1:11" ht="13.5">
      <c r="A12" s="132" t="s">
        <v>27</v>
      </c>
      <c r="B12" s="158">
        <v>142</v>
      </c>
      <c r="C12" s="92">
        <v>62</v>
      </c>
      <c r="D12" s="121">
        <v>114</v>
      </c>
      <c r="E12" s="60">
        <v>48</v>
      </c>
      <c r="F12" s="26">
        <v>353</v>
      </c>
      <c r="G12" s="27">
        <v>1294</v>
      </c>
      <c r="H12" s="27">
        <v>95</v>
      </c>
      <c r="I12" s="56">
        <f t="shared" si="0"/>
        <v>1389</v>
      </c>
      <c r="J12" s="27">
        <v>545</v>
      </c>
      <c r="K12" s="25">
        <f t="shared" si="1"/>
        <v>0.3923686105111591</v>
      </c>
    </row>
    <row r="13" spans="1:11" ht="13.5">
      <c r="A13" s="132" t="s">
        <v>28</v>
      </c>
      <c r="B13" s="81">
        <v>9</v>
      </c>
      <c r="C13" s="92">
        <v>6</v>
      </c>
      <c r="D13" s="121">
        <v>12</v>
      </c>
      <c r="E13" s="60">
        <v>6</v>
      </c>
      <c r="F13" s="47">
        <v>32</v>
      </c>
      <c r="G13" s="83">
        <v>73</v>
      </c>
      <c r="H13" s="83">
        <v>4</v>
      </c>
      <c r="I13" s="56">
        <f t="shared" si="0"/>
        <v>77</v>
      </c>
      <c r="J13" s="83">
        <v>50</v>
      </c>
      <c r="K13" s="25">
        <f t="shared" si="1"/>
        <v>0.6493506493506493</v>
      </c>
    </row>
    <row r="14" spans="1:11" ht="13.5">
      <c r="A14" s="132" t="s">
        <v>29</v>
      </c>
      <c r="B14" s="80">
        <v>41</v>
      </c>
      <c r="C14" s="93">
        <v>19</v>
      </c>
      <c r="D14" s="121">
        <v>41</v>
      </c>
      <c r="E14" s="60">
        <v>15</v>
      </c>
      <c r="F14" s="26">
        <v>116</v>
      </c>
      <c r="G14" s="27">
        <v>337</v>
      </c>
      <c r="H14" s="27">
        <v>18</v>
      </c>
      <c r="I14" s="82">
        <f t="shared" si="0"/>
        <v>355</v>
      </c>
      <c r="J14" s="27">
        <v>157</v>
      </c>
      <c r="K14" s="25">
        <f t="shared" si="1"/>
        <v>0.4422535211267606</v>
      </c>
    </row>
    <row r="15" spans="1:11" ht="13.5">
      <c r="A15" s="132" t="s">
        <v>30</v>
      </c>
      <c r="B15" s="79">
        <v>121</v>
      </c>
      <c r="C15" s="91">
        <v>51</v>
      </c>
      <c r="D15" s="121">
        <v>105</v>
      </c>
      <c r="E15" s="60">
        <v>38</v>
      </c>
      <c r="F15" s="26">
        <v>317</v>
      </c>
      <c r="G15" s="27">
        <v>1013</v>
      </c>
      <c r="H15" s="27">
        <v>58</v>
      </c>
      <c r="I15" s="56">
        <f t="shared" si="0"/>
        <v>1071</v>
      </c>
      <c r="J15" s="27">
        <v>483</v>
      </c>
      <c r="K15" s="25">
        <f t="shared" si="1"/>
        <v>0.45098039215686275</v>
      </c>
    </row>
    <row r="16" spans="1:11" ht="13.5">
      <c r="A16" s="132" t="s">
        <v>31</v>
      </c>
      <c r="B16" s="159">
        <v>88</v>
      </c>
      <c r="C16" s="91">
        <v>32</v>
      </c>
      <c r="D16" s="121">
        <v>67</v>
      </c>
      <c r="E16" s="60">
        <v>37</v>
      </c>
      <c r="F16" s="26">
        <v>227</v>
      </c>
      <c r="G16" s="27">
        <v>740</v>
      </c>
      <c r="H16" s="27">
        <v>45</v>
      </c>
      <c r="I16" s="56">
        <f t="shared" si="0"/>
        <v>785</v>
      </c>
      <c r="J16" s="27">
        <v>357</v>
      </c>
      <c r="K16" s="25">
        <f t="shared" si="1"/>
        <v>0.4547770700636943</v>
      </c>
    </row>
    <row r="17" spans="1:11" ht="13.5">
      <c r="A17" s="132" t="s">
        <v>32</v>
      </c>
      <c r="B17" s="81">
        <v>14</v>
      </c>
      <c r="C17" s="92">
        <v>1</v>
      </c>
      <c r="D17" s="121">
        <v>13</v>
      </c>
      <c r="E17" s="60">
        <v>3</v>
      </c>
      <c r="F17" s="26">
        <v>27</v>
      </c>
      <c r="G17" s="27">
        <v>93</v>
      </c>
      <c r="H17" s="27">
        <v>1</v>
      </c>
      <c r="I17" s="56">
        <f t="shared" si="0"/>
        <v>94</v>
      </c>
      <c r="J17" s="27">
        <v>38</v>
      </c>
      <c r="K17" s="25">
        <f t="shared" si="1"/>
        <v>0.40425531914893614</v>
      </c>
    </row>
    <row r="18" spans="1:11" ht="13.5">
      <c r="A18" s="132" t="s">
        <v>33</v>
      </c>
      <c r="B18" s="80">
        <v>8</v>
      </c>
      <c r="C18" s="93">
        <v>6</v>
      </c>
      <c r="D18" s="121">
        <v>7</v>
      </c>
      <c r="E18" s="60">
        <v>9</v>
      </c>
      <c r="F18" s="26">
        <v>29</v>
      </c>
      <c r="G18" s="27">
        <v>61</v>
      </c>
      <c r="H18" s="27">
        <v>0</v>
      </c>
      <c r="I18" s="56">
        <v>61</v>
      </c>
      <c r="J18" s="27">
        <v>38</v>
      </c>
      <c r="K18" s="25">
        <f t="shared" si="1"/>
        <v>0.6229508196721312</v>
      </c>
    </row>
    <row r="19" spans="1:11" ht="13.5">
      <c r="A19" s="132" t="s">
        <v>34</v>
      </c>
      <c r="B19" s="81">
        <v>4</v>
      </c>
      <c r="C19" s="161">
        <v>4</v>
      </c>
      <c r="D19" s="122">
        <v>1</v>
      </c>
      <c r="E19" s="64">
        <v>3</v>
      </c>
      <c r="F19" s="26">
        <v>11</v>
      </c>
      <c r="G19" s="27">
        <v>30</v>
      </c>
      <c r="H19" s="27">
        <v>0</v>
      </c>
      <c r="I19" s="56">
        <v>30</v>
      </c>
      <c r="J19" s="27">
        <v>13</v>
      </c>
      <c r="K19" s="25">
        <f t="shared" si="1"/>
        <v>0.43333333333333335</v>
      </c>
    </row>
    <row r="20" spans="1:11" ht="13.5">
      <c r="A20" s="137" t="s">
        <v>35</v>
      </c>
      <c r="B20" s="118">
        <v>88</v>
      </c>
      <c r="C20" s="119">
        <v>43</v>
      </c>
      <c r="D20" s="123">
        <v>75</v>
      </c>
      <c r="E20" s="101">
        <v>37</v>
      </c>
      <c r="F20" s="26">
        <v>242</v>
      </c>
      <c r="G20" s="115"/>
      <c r="H20" s="115"/>
      <c r="I20" s="111"/>
      <c r="J20" s="27">
        <v>498</v>
      </c>
      <c r="K20" s="112"/>
    </row>
    <row r="21" spans="1:11" ht="13.5">
      <c r="A21" s="8" t="s">
        <v>36</v>
      </c>
      <c r="B21" s="22">
        <f aca="true" t="shared" si="2" ref="B21:J21">SUM(B7:B20)</f>
        <v>856</v>
      </c>
      <c r="C21" s="22">
        <f t="shared" si="2"/>
        <v>382</v>
      </c>
      <c r="D21" s="50">
        <f t="shared" si="2"/>
        <v>690</v>
      </c>
      <c r="E21" s="22">
        <f t="shared" si="2"/>
        <v>335</v>
      </c>
      <c r="F21" s="22">
        <f t="shared" si="2"/>
        <v>2225</v>
      </c>
      <c r="G21" s="22">
        <f t="shared" si="2"/>
        <v>6271</v>
      </c>
      <c r="H21" s="22">
        <f t="shared" si="2"/>
        <v>355</v>
      </c>
      <c r="I21" s="22">
        <f t="shared" si="2"/>
        <v>6626</v>
      </c>
      <c r="J21" s="22">
        <f t="shared" si="2"/>
        <v>3558</v>
      </c>
      <c r="K21" s="58">
        <f>IF(J21&lt;&gt;0,J21/I21,"")</f>
        <v>0.5369755508602475</v>
      </c>
    </row>
    <row r="22" spans="1:11" ht="13.5">
      <c r="A22" s="152"/>
      <c r="B22" s="153"/>
      <c r="C22" s="153"/>
      <c r="D22" s="153"/>
      <c r="E22" s="153"/>
      <c r="F22" s="48"/>
      <c r="G22" s="48"/>
      <c r="H22" s="48"/>
      <c r="I22" s="48"/>
      <c r="J22" s="113"/>
      <c r="K22" s="57"/>
    </row>
    <row r="23" spans="7:10" ht="13.5">
      <c r="G23" s="178"/>
      <c r="H23" s="178"/>
      <c r="I23" s="178"/>
      <c r="J23" s="114"/>
    </row>
  </sheetData>
  <sheetProtection selectLockedCells="1"/>
  <mergeCells count="8">
    <mergeCell ref="B1:E1"/>
    <mergeCell ref="B2:E2"/>
    <mergeCell ref="B3:E3"/>
    <mergeCell ref="B4:E4"/>
    <mergeCell ref="G23:I23"/>
    <mergeCell ref="G3:K3"/>
    <mergeCell ref="G1:K1"/>
    <mergeCell ref="G2:K2"/>
  </mergeCells>
  <printOptions horizontalCentered="1"/>
  <pageMargins left="1.5" right="0.5" top="1" bottom="0.5" header="0.5" footer="0.3"/>
  <pageSetup horizontalDpi="600" verticalDpi="600" orientation="landscape" r:id="rId1"/>
  <headerFooter alignWithMargins="0">
    <oddHeader>&amp;C&amp;"Helv,Bold"SHOSHONE COUNTY RESULTS
PRIMARY ELECTION     MAY 17,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20"/>
  <sheetViews>
    <sheetView zoomScaleSheetLayoutView="100" zoomScalePageLayoutView="0" workbookViewId="0" topLeftCell="A1">
      <pane ySplit="6" topLeftCell="A12" activePane="bottomLeft" state="frozen"/>
      <selection pane="topLeft" activeCell="A1" sqref="A1"/>
      <selection pane="bottomLeft" activeCell="B21" sqref="B21:I21"/>
    </sheetView>
  </sheetViews>
  <sheetFormatPr defaultColWidth="9.140625" defaultRowHeight="12.75"/>
  <cols>
    <col min="1" max="1" width="12.8515625" style="21" customWidth="1"/>
    <col min="2" max="9" width="8.57421875" style="15" customWidth="1"/>
    <col min="10" max="10" width="8.7109375" style="15" customWidth="1"/>
    <col min="11" max="11" width="10.421875" style="15" customWidth="1"/>
    <col min="12" max="12" width="9.28125" style="15" bestFit="1" customWidth="1"/>
    <col min="13" max="13" width="8.421875" style="15" customWidth="1"/>
    <col min="14" max="14" width="9.7109375" style="15" bestFit="1" customWidth="1"/>
    <col min="15" max="15" width="10.7109375" style="15" bestFit="1" customWidth="1"/>
    <col min="16" max="16" width="10.421875" style="15" bestFit="1" customWidth="1"/>
    <col min="17" max="17" width="9.7109375" style="15" bestFit="1" customWidth="1"/>
    <col min="18" max="18" width="13.28125" style="15" bestFit="1" customWidth="1"/>
    <col min="19" max="19" width="10.00390625" style="15" bestFit="1" customWidth="1"/>
    <col min="20" max="16384" width="9.140625" style="15" customWidth="1"/>
  </cols>
  <sheetData>
    <row r="1" spans="1:10" ht="13.5">
      <c r="A1" s="29"/>
      <c r="B1" s="172"/>
      <c r="C1" s="173"/>
      <c r="D1" s="173"/>
      <c r="E1" s="173"/>
      <c r="F1" s="173"/>
      <c r="G1" s="173"/>
      <c r="H1" s="173"/>
      <c r="I1" s="173"/>
      <c r="J1" s="62"/>
    </row>
    <row r="2" spans="1:10" s="31" customFormat="1" ht="13.5">
      <c r="A2" s="30"/>
      <c r="B2" s="162" t="s">
        <v>52</v>
      </c>
      <c r="C2" s="163"/>
      <c r="D2" s="163"/>
      <c r="E2" s="163"/>
      <c r="F2" s="163"/>
      <c r="G2" s="163"/>
      <c r="H2" s="163"/>
      <c r="I2" s="163"/>
      <c r="J2" s="71"/>
    </row>
    <row r="3" spans="1:10" s="31" customFormat="1" ht="13.5">
      <c r="A3" s="30"/>
      <c r="B3" s="179" t="s">
        <v>53</v>
      </c>
      <c r="C3" s="181"/>
      <c r="D3" s="180"/>
      <c r="E3" s="179" t="s">
        <v>54</v>
      </c>
      <c r="F3" s="181"/>
      <c r="G3" s="180"/>
      <c r="H3" s="179" t="s">
        <v>55</v>
      </c>
      <c r="I3" s="180"/>
      <c r="J3" s="71"/>
    </row>
    <row r="4" spans="1:9" ht="13.5">
      <c r="A4" s="40"/>
      <c r="B4" s="1" t="s">
        <v>8</v>
      </c>
      <c r="C4" s="1" t="s">
        <v>9</v>
      </c>
      <c r="D4" s="1" t="s">
        <v>9</v>
      </c>
      <c r="E4" s="1" t="s">
        <v>8</v>
      </c>
      <c r="F4" s="10" t="s">
        <v>9</v>
      </c>
      <c r="G4" s="10" t="s">
        <v>9</v>
      </c>
      <c r="H4" s="10" t="s">
        <v>9</v>
      </c>
      <c r="I4" s="10" t="s">
        <v>9</v>
      </c>
    </row>
    <row r="5" spans="1:9" s="16" customFormat="1" ht="96.75" customHeight="1" thickBot="1">
      <c r="A5" s="41" t="s">
        <v>11</v>
      </c>
      <c r="B5" s="3" t="s">
        <v>56</v>
      </c>
      <c r="C5" s="4" t="s">
        <v>57</v>
      </c>
      <c r="D5" s="4" t="s">
        <v>58</v>
      </c>
      <c r="E5" s="4" t="s">
        <v>59</v>
      </c>
      <c r="F5" s="4" t="s">
        <v>60</v>
      </c>
      <c r="G5" s="4" t="s">
        <v>61</v>
      </c>
      <c r="H5" s="4" t="s">
        <v>62</v>
      </c>
      <c r="I5" s="4" t="s">
        <v>63</v>
      </c>
    </row>
    <row r="6" spans="1:9" s="20" customFormat="1" ht="14.25" thickBot="1">
      <c r="A6" s="17"/>
      <c r="B6" s="18"/>
      <c r="C6" s="18"/>
      <c r="D6" s="18"/>
      <c r="E6" s="18"/>
      <c r="F6" s="18"/>
      <c r="G6" s="18"/>
      <c r="H6" s="18"/>
      <c r="I6" s="19"/>
    </row>
    <row r="7" spans="1:9" s="20" customFormat="1" ht="13.5">
      <c r="A7" s="135" t="s">
        <v>22</v>
      </c>
      <c r="B7" s="116">
        <v>23</v>
      </c>
      <c r="C7" s="104">
        <v>1</v>
      </c>
      <c r="D7" s="24">
        <v>7</v>
      </c>
      <c r="E7" s="23">
        <v>21</v>
      </c>
      <c r="F7" s="104">
        <v>6</v>
      </c>
      <c r="G7" s="24">
        <v>1</v>
      </c>
      <c r="H7" s="35">
        <v>5</v>
      </c>
      <c r="I7" s="66">
        <v>1</v>
      </c>
    </row>
    <row r="8" spans="1:9" s="20" customFormat="1" ht="13.5">
      <c r="A8" s="132" t="s">
        <v>23</v>
      </c>
      <c r="B8" s="26">
        <v>157</v>
      </c>
      <c r="C8" s="105">
        <v>4</v>
      </c>
      <c r="D8" s="27">
        <v>5</v>
      </c>
      <c r="E8" s="47">
        <v>160</v>
      </c>
      <c r="F8" s="89">
        <v>0</v>
      </c>
      <c r="G8" s="83">
        <v>9</v>
      </c>
      <c r="H8" s="81">
        <v>6</v>
      </c>
      <c r="I8" s="67">
        <v>2</v>
      </c>
    </row>
    <row r="9" spans="1:9" s="20" customFormat="1" ht="13.5">
      <c r="A9" s="136" t="s">
        <v>24</v>
      </c>
      <c r="B9" s="26">
        <v>188</v>
      </c>
      <c r="C9" s="105">
        <v>7</v>
      </c>
      <c r="D9" s="27">
        <v>6</v>
      </c>
      <c r="E9" s="26">
        <v>191</v>
      </c>
      <c r="F9" s="88">
        <v>7</v>
      </c>
      <c r="G9" s="27">
        <v>8</v>
      </c>
      <c r="H9" s="36">
        <v>3</v>
      </c>
      <c r="I9" s="67">
        <v>10</v>
      </c>
    </row>
    <row r="10" spans="1:9" s="20" customFormat="1" ht="13.5">
      <c r="A10" s="132" t="s">
        <v>25</v>
      </c>
      <c r="B10" s="26">
        <v>106</v>
      </c>
      <c r="C10" s="105">
        <v>13</v>
      </c>
      <c r="D10" s="27">
        <v>6</v>
      </c>
      <c r="E10" s="26">
        <v>105</v>
      </c>
      <c r="F10" s="88">
        <v>9</v>
      </c>
      <c r="G10" s="27">
        <v>10</v>
      </c>
      <c r="H10" s="36">
        <v>14</v>
      </c>
      <c r="I10" s="67">
        <v>5</v>
      </c>
    </row>
    <row r="11" spans="1:9" s="20" customFormat="1" ht="13.5">
      <c r="A11" s="132" t="s">
        <v>26</v>
      </c>
      <c r="B11" s="26">
        <v>326</v>
      </c>
      <c r="C11" s="105">
        <v>14</v>
      </c>
      <c r="D11" s="27">
        <v>17</v>
      </c>
      <c r="E11" s="26">
        <v>329</v>
      </c>
      <c r="F11" s="88">
        <v>5</v>
      </c>
      <c r="G11" s="27">
        <v>27</v>
      </c>
      <c r="H11" s="36">
        <v>19</v>
      </c>
      <c r="I11" s="67">
        <v>6</v>
      </c>
    </row>
    <row r="12" spans="1:9" s="20" customFormat="1" ht="13.5">
      <c r="A12" s="132" t="s">
        <v>27</v>
      </c>
      <c r="B12" s="26">
        <v>304</v>
      </c>
      <c r="C12" s="105">
        <v>29</v>
      </c>
      <c r="D12" s="27">
        <v>22</v>
      </c>
      <c r="E12" s="26">
        <v>316</v>
      </c>
      <c r="F12" s="88">
        <v>19</v>
      </c>
      <c r="G12" s="27">
        <v>33</v>
      </c>
      <c r="H12" s="36">
        <v>34</v>
      </c>
      <c r="I12" s="67">
        <v>10</v>
      </c>
    </row>
    <row r="13" spans="1:9" s="20" customFormat="1" ht="13.5">
      <c r="A13" s="132" t="s">
        <v>28</v>
      </c>
      <c r="B13" s="26">
        <v>22</v>
      </c>
      <c r="C13" s="105">
        <v>2</v>
      </c>
      <c r="D13" s="27">
        <v>8</v>
      </c>
      <c r="E13" s="26">
        <v>21</v>
      </c>
      <c r="F13" s="88">
        <v>5</v>
      </c>
      <c r="G13" s="27">
        <v>4</v>
      </c>
      <c r="H13" s="36">
        <v>7</v>
      </c>
      <c r="I13" s="67">
        <v>3</v>
      </c>
    </row>
    <row r="14" spans="1:9" s="20" customFormat="1" ht="13.5">
      <c r="A14" s="132" t="s">
        <v>29</v>
      </c>
      <c r="B14" s="26">
        <v>78</v>
      </c>
      <c r="C14" s="105">
        <v>11</v>
      </c>
      <c r="D14" s="27">
        <v>26</v>
      </c>
      <c r="E14" s="26">
        <v>82</v>
      </c>
      <c r="F14" s="88">
        <v>11</v>
      </c>
      <c r="G14" s="27">
        <v>25</v>
      </c>
      <c r="H14" s="36">
        <v>24</v>
      </c>
      <c r="I14" s="67">
        <v>14</v>
      </c>
    </row>
    <row r="15" spans="1:9" s="20" customFormat="1" ht="13.5">
      <c r="A15" s="132" t="s">
        <v>30</v>
      </c>
      <c r="B15" s="26">
        <v>265</v>
      </c>
      <c r="C15" s="105">
        <v>20</v>
      </c>
      <c r="D15" s="27">
        <v>21</v>
      </c>
      <c r="E15" s="26">
        <v>271</v>
      </c>
      <c r="F15" s="88">
        <v>10</v>
      </c>
      <c r="G15" s="27">
        <v>30</v>
      </c>
      <c r="H15" s="36">
        <v>31</v>
      </c>
      <c r="I15" s="67">
        <v>7</v>
      </c>
    </row>
    <row r="16" spans="1:9" s="20" customFormat="1" ht="13.5">
      <c r="A16" s="132" t="s">
        <v>31</v>
      </c>
      <c r="B16" s="26">
        <v>198</v>
      </c>
      <c r="C16" s="105">
        <v>14</v>
      </c>
      <c r="D16" s="27">
        <v>15</v>
      </c>
      <c r="E16" s="26">
        <v>203</v>
      </c>
      <c r="F16" s="88">
        <v>9</v>
      </c>
      <c r="G16" s="27">
        <v>19</v>
      </c>
      <c r="H16" s="36">
        <v>23</v>
      </c>
      <c r="I16" s="67">
        <v>4</v>
      </c>
    </row>
    <row r="17" spans="1:9" s="20" customFormat="1" ht="13.5">
      <c r="A17" s="132" t="s">
        <v>32</v>
      </c>
      <c r="B17" s="26">
        <v>7</v>
      </c>
      <c r="C17" s="105">
        <v>15</v>
      </c>
      <c r="D17" s="27">
        <v>14</v>
      </c>
      <c r="E17" s="26">
        <v>7</v>
      </c>
      <c r="F17" s="88">
        <v>8</v>
      </c>
      <c r="G17" s="27">
        <v>18</v>
      </c>
      <c r="H17" s="36">
        <v>17</v>
      </c>
      <c r="I17" s="67">
        <v>9</v>
      </c>
    </row>
    <row r="18" spans="1:9" s="20" customFormat="1" ht="13.5">
      <c r="A18" s="132" t="s">
        <v>33</v>
      </c>
      <c r="B18" s="26">
        <v>7</v>
      </c>
      <c r="C18" s="105">
        <v>13</v>
      </c>
      <c r="D18" s="27">
        <v>11</v>
      </c>
      <c r="E18" s="26">
        <v>7</v>
      </c>
      <c r="F18" s="88">
        <v>5</v>
      </c>
      <c r="G18" s="27">
        <v>19</v>
      </c>
      <c r="H18" s="36">
        <v>20</v>
      </c>
      <c r="I18" s="67">
        <v>3</v>
      </c>
    </row>
    <row r="19" spans="1:9" s="20" customFormat="1" ht="13.5">
      <c r="A19" s="132" t="s">
        <v>34</v>
      </c>
      <c r="B19" s="26">
        <v>3</v>
      </c>
      <c r="C19" s="105">
        <v>4</v>
      </c>
      <c r="D19" s="83">
        <v>6</v>
      </c>
      <c r="E19" s="26">
        <v>3</v>
      </c>
      <c r="F19" s="105">
        <v>1</v>
      </c>
      <c r="G19" s="83">
        <v>8</v>
      </c>
      <c r="H19" s="36">
        <v>8</v>
      </c>
      <c r="I19" s="67">
        <v>1</v>
      </c>
    </row>
    <row r="20" spans="1:9" s="20" customFormat="1" ht="13.5">
      <c r="A20" s="151" t="s">
        <v>35</v>
      </c>
      <c r="B20" s="117">
        <v>206</v>
      </c>
      <c r="C20" s="105">
        <v>19</v>
      </c>
      <c r="D20" s="70">
        <v>29</v>
      </c>
      <c r="E20" s="26">
        <v>208</v>
      </c>
      <c r="F20" s="105">
        <v>21</v>
      </c>
      <c r="G20" s="70">
        <v>27</v>
      </c>
      <c r="H20" s="107">
        <v>32</v>
      </c>
      <c r="I20" s="108">
        <v>14</v>
      </c>
    </row>
    <row r="21" spans="1:9" s="20" customFormat="1" ht="13.5">
      <c r="A21" s="8" t="s">
        <v>64</v>
      </c>
      <c r="B21" s="50">
        <f aca="true" t="shared" si="0" ref="B21:I21">SUM(B7:B20)</f>
        <v>1890</v>
      </c>
      <c r="C21" s="50">
        <f t="shared" si="0"/>
        <v>166</v>
      </c>
      <c r="D21" s="50">
        <f t="shared" si="0"/>
        <v>193</v>
      </c>
      <c r="E21" s="22">
        <f t="shared" si="0"/>
        <v>1924</v>
      </c>
      <c r="F21" s="22">
        <f t="shared" si="0"/>
        <v>116</v>
      </c>
      <c r="G21" s="22">
        <f t="shared" si="0"/>
        <v>238</v>
      </c>
      <c r="H21" s="22">
        <f t="shared" si="0"/>
        <v>243</v>
      </c>
      <c r="I21" s="22">
        <f t="shared" si="0"/>
        <v>89</v>
      </c>
    </row>
    <row r="22" spans="1:9" s="20" customFormat="1" ht="13.5">
      <c r="A22" s="21"/>
      <c r="B22" s="15"/>
      <c r="C22" s="15"/>
      <c r="D22" s="15"/>
      <c r="E22" s="15"/>
      <c r="F22" s="15"/>
      <c r="G22" s="15"/>
      <c r="H22" s="15"/>
      <c r="I22" s="15"/>
    </row>
    <row r="23" spans="1:9" s="20" customFormat="1" ht="13.5">
      <c r="A23" s="21"/>
      <c r="B23" s="15"/>
      <c r="C23" s="15"/>
      <c r="D23" s="15"/>
      <c r="E23" s="15"/>
      <c r="F23" s="15"/>
      <c r="G23" s="15"/>
      <c r="H23" s="15"/>
      <c r="I23" s="15"/>
    </row>
    <row r="24" spans="1:9" s="20" customFormat="1" ht="13.5">
      <c r="A24" s="21"/>
      <c r="B24" s="15"/>
      <c r="C24" s="15"/>
      <c r="D24" s="15"/>
      <c r="E24" s="15"/>
      <c r="F24" s="15"/>
      <c r="G24" s="15"/>
      <c r="H24" s="15"/>
      <c r="I24" s="15"/>
    </row>
    <row r="25" spans="1:9" s="20" customFormat="1" ht="13.5">
      <c r="A25" s="21"/>
      <c r="B25" s="15"/>
      <c r="C25" s="15"/>
      <c r="D25" s="15"/>
      <c r="E25" s="15"/>
      <c r="F25" s="15"/>
      <c r="G25" s="15"/>
      <c r="H25" s="15"/>
      <c r="I25" s="15"/>
    </row>
    <row r="26" spans="1:9" s="20" customFormat="1" ht="13.5">
      <c r="A26" s="21"/>
      <c r="B26" s="15"/>
      <c r="C26" s="15"/>
      <c r="D26" s="15"/>
      <c r="E26" s="15"/>
      <c r="F26" s="15"/>
      <c r="G26" s="15"/>
      <c r="H26" s="15"/>
      <c r="I26" s="15"/>
    </row>
    <row r="27" spans="1:9" s="20" customFormat="1" ht="13.5">
      <c r="A27" s="21"/>
      <c r="B27" s="15"/>
      <c r="C27" s="15"/>
      <c r="D27" s="15"/>
      <c r="E27" s="15"/>
      <c r="F27" s="15"/>
      <c r="G27" s="15"/>
      <c r="H27" s="15"/>
      <c r="I27" s="15"/>
    </row>
    <row r="28" spans="1:9" s="20" customFormat="1" ht="13.5">
      <c r="A28" s="21"/>
      <c r="B28" s="15"/>
      <c r="C28" s="15"/>
      <c r="D28" s="15"/>
      <c r="E28" s="15"/>
      <c r="F28" s="15"/>
      <c r="G28" s="15"/>
      <c r="H28" s="15"/>
      <c r="I28" s="15"/>
    </row>
    <row r="29" spans="1:9" s="20" customFormat="1" ht="13.5">
      <c r="A29" s="21"/>
      <c r="B29" s="15"/>
      <c r="C29" s="15"/>
      <c r="D29" s="15"/>
      <c r="E29" s="15"/>
      <c r="F29" s="15"/>
      <c r="G29" s="15"/>
      <c r="H29" s="15"/>
      <c r="I29" s="15"/>
    </row>
    <row r="30" spans="1:9" s="20" customFormat="1" ht="13.5">
      <c r="A30" s="21"/>
      <c r="B30" s="15"/>
      <c r="C30" s="15"/>
      <c r="D30" s="15"/>
      <c r="E30" s="15"/>
      <c r="F30" s="15"/>
      <c r="G30" s="15"/>
      <c r="H30" s="15"/>
      <c r="I30" s="15"/>
    </row>
    <row r="31" spans="1:9" s="20" customFormat="1" ht="13.5">
      <c r="A31" s="21"/>
      <c r="B31" s="15"/>
      <c r="C31" s="15"/>
      <c r="D31" s="15"/>
      <c r="E31" s="15"/>
      <c r="F31" s="15"/>
      <c r="G31" s="15"/>
      <c r="H31" s="15"/>
      <c r="I31" s="15"/>
    </row>
    <row r="32" spans="1:9" s="20" customFormat="1" ht="13.5">
      <c r="A32" s="21"/>
      <c r="B32" s="15"/>
      <c r="C32" s="15"/>
      <c r="D32" s="15"/>
      <c r="E32" s="15"/>
      <c r="F32" s="15"/>
      <c r="G32" s="15"/>
      <c r="H32" s="15"/>
      <c r="I32" s="15"/>
    </row>
    <row r="33" spans="1:9" s="20" customFormat="1" ht="13.5">
      <c r="A33" s="21"/>
      <c r="B33" s="15"/>
      <c r="C33" s="15"/>
      <c r="D33" s="15"/>
      <c r="E33" s="15"/>
      <c r="F33" s="15"/>
      <c r="G33" s="15"/>
      <c r="H33" s="15"/>
      <c r="I33" s="15"/>
    </row>
    <row r="34" spans="1:9" s="20" customFormat="1" ht="13.5">
      <c r="A34" s="21"/>
      <c r="B34" s="15"/>
      <c r="C34" s="15"/>
      <c r="D34" s="15"/>
      <c r="E34" s="15"/>
      <c r="F34" s="15"/>
      <c r="G34" s="15"/>
      <c r="H34" s="15"/>
      <c r="I34" s="15"/>
    </row>
    <row r="35" spans="1:9" s="20" customFormat="1" ht="13.5">
      <c r="A35" s="21"/>
      <c r="B35" s="15"/>
      <c r="C35" s="15"/>
      <c r="D35" s="15"/>
      <c r="E35" s="15"/>
      <c r="F35" s="15"/>
      <c r="G35" s="15"/>
      <c r="H35" s="15"/>
      <c r="I35" s="15"/>
    </row>
    <row r="36" spans="1:9" s="20" customFormat="1" ht="13.5">
      <c r="A36" s="21"/>
      <c r="B36" s="15"/>
      <c r="C36" s="15"/>
      <c r="D36" s="15"/>
      <c r="E36" s="15"/>
      <c r="F36" s="15"/>
      <c r="G36" s="15"/>
      <c r="H36" s="15"/>
      <c r="I36" s="15"/>
    </row>
    <row r="37" spans="1:9" s="20" customFormat="1" ht="13.5">
      <c r="A37" s="21"/>
      <c r="B37" s="15"/>
      <c r="C37" s="15"/>
      <c r="D37" s="15"/>
      <c r="E37" s="15"/>
      <c r="F37" s="15"/>
      <c r="G37" s="15"/>
      <c r="H37" s="15"/>
      <c r="I37" s="15"/>
    </row>
    <row r="38" spans="1:9" s="20" customFormat="1" ht="13.5">
      <c r="A38" s="21"/>
      <c r="B38" s="15"/>
      <c r="C38" s="15"/>
      <c r="D38" s="15"/>
      <c r="E38" s="15"/>
      <c r="F38" s="15"/>
      <c r="G38" s="15"/>
      <c r="H38" s="15"/>
      <c r="I38" s="15"/>
    </row>
    <row r="39" spans="1:9" s="20" customFormat="1" ht="13.5">
      <c r="A39" s="21"/>
      <c r="B39" s="15"/>
      <c r="C39" s="15"/>
      <c r="D39" s="15"/>
      <c r="E39" s="15"/>
      <c r="F39" s="15"/>
      <c r="G39" s="15"/>
      <c r="H39" s="15"/>
      <c r="I39" s="15"/>
    </row>
    <row r="40" spans="1:9" s="20" customFormat="1" ht="13.5">
      <c r="A40" s="21"/>
      <c r="B40" s="15"/>
      <c r="C40" s="15"/>
      <c r="D40" s="15"/>
      <c r="E40" s="15"/>
      <c r="F40" s="15"/>
      <c r="G40" s="15"/>
      <c r="H40" s="15"/>
      <c r="I40" s="15"/>
    </row>
    <row r="41" spans="1:9" s="20" customFormat="1" ht="13.5">
      <c r="A41" s="21"/>
      <c r="B41" s="15"/>
      <c r="C41" s="15"/>
      <c r="D41" s="15"/>
      <c r="E41" s="15"/>
      <c r="F41" s="15"/>
      <c r="G41" s="15"/>
      <c r="H41" s="15"/>
      <c r="I41" s="15"/>
    </row>
    <row r="42" spans="1:9" s="20" customFormat="1" ht="13.5">
      <c r="A42" s="21"/>
      <c r="B42" s="15"/>
      <c r="C42" s="15"/>
      <c r="D42" s="15"/>
      <c r="E42" s="15"/>
      <c r="F42" s="15"/>
      <c r="G42" s="15"/>
      <c r="H42" s="15"/>
      <c r="I42" s="15"/>
    </row>
    <row r="43" spans="1:9" s="20" customFormat="1" ht="13.5">
      <c r="A43" s="21"/>
      <c r="B43" s="15"/>
      <c r="C43" s="15"/>
      <c r="D43" s="15"/>
      <c r="E43" s="15"/>
      <c r="F43" s="15"/>
      <c r="G43" s="15"/>
      <c r="H43" s="15"/>
      <c r="I43" s="15"/>
    </row>
    <row r="44" spans="1:9" s="20" customFormat="1" ht="13.5">
      <c r="A44" s="21"/>
      <c r="B44" s="15"/>
      <c r="C44" s="15"/>
      <c r="D44" s="15"/>
      <c r="E44" s="15"/>
      <c r="F44" s="15"/>
      <c r="G44" s="15"/>
      <c r="H44" s="15"/>
      <c r="I44" s="15"/>
    </row>
    <row r="45" spans="1:9" s="20" customFormat="1" ht="13.5">
      <c r="A45" s="21"/>
      <c r="B45" s="15"/>
      <c r="C45" s="15"/>
      <c r="D45" s="15"/>
      <c r="E45" s="15"/>
      <c r="F45" s="15"/>
      <c r="G45" s="15"/>
      <c r="H45" s="15"/>
      <c r="I45" s="15"/>
    </row>
    <row r="46" spans="1:9" s="20" customFormat="1" ht="13.5">
      <c r="A46" s="21"/>
      <c r="B46" s="15"/>
      <c r="C46" s="15"/>
      <c r="D46" s="15"/>
      <c r="E46" s="15"/>
      <c r="F46" s="15"/>
      <c r="G46" s="15"/>
      <c r="H46" s="15"/>
      <c r="I46" s="15"/>
    </row>
    <row r="47" spans="1:9" s="20" customFormat="1" ht="13.5">
      <c r="A47" s="21"/>
      <c r="B47" s="15"/>
      <c r="C47" s="15"/>
      <c r="D47" s="15"/>
      <c r="E47" s="15"/>
      <c r="F47" s="15"/>
      <c r="G47" s="15"/>
      <c r="H47" s="15"/>
      <c r="I47" s="15"/>
    </row>
    <row r="48" spans="1:9" s="20" customFormat="1" ht="13.5">
      <c r="A48" s="21"/>
      <c r="B48" s="15"/>
      <c r="C48" s="15"/>
      <c r="D48" s="15"/>
      <c r="E48" s="15"/>
      <c r="F48" s="15"/>
      <c r="G48" s="15"/>
      <c r="H48" s="15"/>
      <c r="I48" s="15"/>
    </row>
    <row r="49" spans="1:9" s="20" customFormat="1" ht="13.5">
      <c r="A49" s="21"/>
      <c r="B49" s="15"/>
      <c r="C49" s="15"/>
      <c r="D49" s="15"/>
      <c r="E49" s="15"/>
      <c r="F49" s="15"/>
      <c r="G49" s="15"/>
      <c r="H49" s="15"/>
      <c r="I49" s="15"/>
    </row>
    <row r="50" spans="1:9" s="20" customFormat="1" ht="13.5">
      <c r="A50" s="21"/>
      <c r="B50" s="15"/>
      <c r="C50" s="15"/>
      <c r="D50" s="15"/>
      <c r="E50" s="15"/>
      <c r="F50" s="15"/>
      <c r="G50" s="15"/>
      <c r="H50" s="15"/>
      <c r="I50" s="15"/>
    </row>
    <row r="51" spans="1:9" s="20" customFormat="1" ht="13.5">
      <c r="A51" s="21"/>
      <c r="B51" s="15"/>
      <c r="C51" s="15"/>
      <c r="D51" s="15"/>
      <c r="E51" s="15"/>
      <c r="F51" s="15"/>
      <c r="G51" s="15"/>
      <c r="H51" s="15"/>
      <c r="I51" s="15"/>
    </row>
    <row r="52" spans="1:9" s="20" customFormat="1" ht="13.5">
      <c r="A52" s="21"/>
      <c r="B52" s="15"/>
      <c r="C52" s="15"/>
      <c r="D52" s="15"/>
      <c r="E52" s="15"/>
      <c r="F52" s="15"/>
      <c r="G52" s="15"/>
      <c r="H52" s="15"/>
      <c r="I52" s="15"/>
    </row>
    <row r="53" spans="1:9" s="20" customFormat="1" ht="13.5">
      <c r="A53" s="21"/>
      <c r="B53" s="15"/>
      <c r="C53" s="15"/>
      <c r="D53" s="15"/>
      <c r="E53" s="15"/>
      <c r="F53" s="15"/>
      <c r="G53" s="15"/>
      <c r="H53" s="15"/>
      <c r="I53" s="15"/>
    </row>
    <row r="54" spans="1:9" s="20" customFormat="1" ht="13.5">
      <c r="A54" s="21"/>
      <c r="B54" s="15"/>
      <c r="C54" s="15"/>
      <c r="D54" s="15"/>
      <c r="E54" s="15"/>
      <c r="F54" s="15"/>
      <c r="G54" s="15"/>
      <c r="H54" s="15"/>
      <c r="I54" s="15"/>
    </row>
    <row r="55" spans="1:9" s="20" customFormat="1" ht="13.5">
      <c r="A55" s="21"/>
      <c r="B55" s="15"/>
      <c r="C55" s="15"/>
      <c r="D55" s="15"/>
      <c r="E55" s="15"/>
      <c r="F55" s="15"/>
      <c r="G55" s="15"/>
      <c r="H55" s="15"/>
      <c r="I55" s="15"/>
    </row>
    <row r="56" spans="1:9" s="20" customFormat="1" ht="13.5">
      <c r="A56" s="21"/>
      <c r="B56" s="15"/>
      <c r="C56" s="15"/>
      <c r="D56" s="15"/>
      <c r="E56" s="15"/>
      <c r="F56" s="15"/>
      <c r="G56" s="15"/>
      <c r="H56" s="15"/>
      <c r="I56" s="15"/>
    </row>
    <row r="57" spans="1:9" s="20" customFormat="1" ht="13.5">
      <c r="A57" s="21"/>
      <c r="B57" s="15"/>
      <c r="C57" s="15"/>
      <c r="D57" s="15"/>
      <c r="E57" s="15"/>
      <c r="F57" s="15"/>
      <c r="G57" s="15"/>
      <c r="H57" s="15"/>
      <c r="I57" s="15"/>
    </row>
    <row r="58" spans="1:9" s="20" customFormat="1" ht="13.5">
      <c r="A58" s="21"/>
      <c r="B58" s="15"/>
      <c r="C58" s="15"/>
      <c r="D58" s="15"/>
      <c r="E58" s="15"/>
      <c r="F58" s="15"/>
      <c r="G58" s="15"/>
      <c r="H58" s="15"/>
      <c r="I58" s="15"/>
    </row>
    <row r="59" spans="1:9" s="20" customFormat="1" ht="13.5">
      <c r="A59" s="21"/>
      <c r="B59" s="15"/>
      <c r="C59" s="15"/>
      <c r="D59" s="15"/>
      <c r="E59" s="15"/>
      <c r="F59" s="15"/>
      <c r="G59" s="15"/>
      <c r="H59" s="15"/>
      <c r="I59" s="15"/>
    </row>
    <row r="60" spans="1:9" s="20" customFormat="1" ht="13.5">
      <c r="A60" s="21"/>
      <c r="B60" s="15"/>
      <c r="C60" s="15"/>
      <c r="D60" s="15"/>
      <c r="E60" s="15"/>
      <c r="F60" s="15"/>
      <c r="G60" s="15"/>
      <c r="H60" s="15"/>
      <c r="I60" s="15"/>
    </row>
    <row r="61" spans="1:9" s="20" customFormat="1" ht="13.5">
      <c r="A61" s="21"/>
      <c r="B61" s="15"/>
      <c r="C61" s="15"/>
      <c r="D61" s="15"/>
      <c r="E61" s="15"/>
      <c r="F61" s="15"/>
      <c r="G61" s="15"/>
      <c r="H61" s="15"/>
      <c r="I61" s="15"/>
    </row>
    <row r="62" spans="1:9" s="20" customFormat="1" ht="13.5">
      <c r="A62" s="21"/>
      <c r="B62" s="15"/>
      <c r="C62" s="15"/>
      <c r="D62" s="15"/>
      <c r="E62" s="15"/>
      <c r="F62" s="15"/>
      <c r="G62" s="15"/>
      <c r="H62" s="15"/>
      <c r="I62" s="15"/>
    </row>
    <row r="63" spans="1:9" s="20" customFormat="1" ht="13.5">
      <c r="A63" s="21"/>
      <c r="B63" s="15"/>
      <c r="C63" s="15"/>
      <c r="D63" s="15"/>
      <c r="E63" s="15"/>
      <c r="F63" s="15"/>
      <c r="G63" s="15"/>
      <c r="H63" s="15"/>
      <c r="I63" s="15"/>
    </row>
    <row r="64" spans="1:9" s="20" customFormat="1" ht="13.5">
      <c r="A64" s="21"/>
      <c r="B64" s="15"/>
      <c r="C64" s="15"/>
      <c r="D64" s="15"/>
      <c r="E64" s="15"/>
      <c r="F64" s="15"/>
      <c r="G64" s="15"/>
      <c r="H64" s="15"/>
      <c r="I64" s="15"/>
    </row>
    <row r="65" spans="1:9" s="20" customFormat="1" ht="13.5">
      <c r="A65" s="21"/>
      <c r="B65" s="15"/>
      <c r="C65" s="15"/>
      <c r="D65" s="15"/>
      <c r="E65" s="15"/>
      <c r="F65" s="15"/>
      <c r="G65" s="15"/>
      <c r="H65" s="15"/>
      <c r="I65" s="15"/>
    </row>
    <row r="66" spans="1:9" s="20" customFormat="1" ht="13.5">
      <c r="A66" s="21"/>
      <c r="B66" s="15"/>
      <c r="C66" s="15"/>
      <c r="D66" s="15"/>
      <c r="E66" s="15"/>
      <c r="F66" s="15"/>
      <c r="G66" s="15"/>
      <c r="H66" s="15"/>
      <c r="I66" s="15"/>
    </row>
    <row r="67" spans="1:9" s="20" customFormat="1" ht="13.5">
      <c r="A67" s="21"/>
      <c r="B67" s="15"/>
      <c r="C67" s="15"/>
      <c r="D67" s="15"/>
      <c r="E67" s="15"/>
      <c r="F67" s="15"/>
      <c r="G67" s="15"/>
      <c r="H67" s="15"/>
      <c r="I67" s="15"/>
    </row>
    <row r="68" spans="1:9" s="20" customFormat="1" ht="13.5">
      <c r="A68" s="21"/>
      <c r="B68" s="15"/>
      <c r="C68" s="15"/>
      <c r="D68" s="15"/>
      <c r="E68" s="15"/>
      <c r="F68" s="15"/>
      <c r="G68" s="15"/>
      <c r="H68" s="15"/>
      <c r="I68" s="15"/>
    </row>
    <row r="69" spans="1:9" s="20" customFormat="1" ht="13.5">
      <c r="A69" s="21"/>
      <c r="B69" s="15"/>
      <c r="C69" s="15"/>
      <c r="D69" s="15"/>
      <c r="E69" s="15"/>
      <c r="F69" s="15"/>
      <c r="G69" s="15"/>
      <c r="H69" s="15"/>
      <c r="I69" s="15"/>
    </row>
    <row r="70" spans="1:9" s="20" customFormat="1" ht="13.5">
      <c r="A70" s="21"/>
      <c r="B70" s="15"/>
      <c r="C70" s="15"/>
      <c r="D70" s="15"/>
      <c r="E70" s="15"/>
      <c r="F70" s="15"/>
      <c r="G70" s="15"/>
      <c r="H70" s="15"/>
      <c r="I70" s="15"/>
    </row>
    <row r="71" spans="1:9" s="20" customFormat="1" ht="13.5">
      <c r="A71" s="21"/>
      <c r="B71" s="15"/>
      <c r="C71" s="15"/>
      <c r="D71" s="15"/>
      <c r="E71" s="15"/>
      <c r="F71" s="15"/>
      <c r="G71" s="15"/>
      <c r="H71" s="15"/>
      <c r="I71" s="15"/>
    </row>
    <row r="72" spans="1:9" s="20" customFormat="1" ht="13.5">
      <c r="A72" s="21"/>
      <c r="B72" s="15"/>
      <c r="C72" s="15"/>
      <c r="D72" s="15"/>
      <c r="E72" s="15"/>
      <c r="F72" s="15"/>
      <c r="G72" s="15"/>
      <c r="H72" s="15"/>
      <c r="I72" s="15"/>
    </row>
    <row r="73" spans="1:9" s="20" customFormat="1" ht="13.5">
      <c r="A73" s="21"/>
      <c r="B73" s="15"/>
      <c r="C73" s="15"/>
      <c r="D73" s="15"/>
      <c r="E73" s="15"/>
      <c r="F73" s="15"/>
      <c r="G73" s="15"/>
      <c r="H73" s="15"/>
      <c r="I73" s="15"/>
    </row>
    <row r="74" spans="1:9" s="20" customFormat="1" ht="13.5">
      <c r="A74" s="21"/>
      <c r="B74" s="15"/>
      <c r="C74" s="15"/>
      <c r="D74" s="15"/>
      <c r="E74" s="15"/>
      <c r="F74" s="15"/>
      <c r="G74" s="15"/>
      <c r="H74" s="15"/>
      <c r="I74" s="15"/>
    </row>
    <row r="75" spans="1:9" s="20" customFormat="1" ht="13.5">
      <c r="A75" s="21"/>
      <c r="B75" s="15"/>
      <c r="C75" s="15"/>
      <c r="D75" s="15"/>
      <c r="E75" s="15"/>
      <c r="F75" s="15"/>
      <c r="G75" s="15"/>
      <c r="H75" s="15"/>
      <c r="I75" s="15"/>
    </row>
    <row r="76" spans="1:9" s="20" customFormat="1" ht="13.5">
      <c r="A76" s="21"/>
      <c r="B76" s="15"/>
      <c r="C76" s="15"/>
      <c r="D76" s="15"/>
      <c r="E76" s="15"/>
      <c r="F76" s="15"/>
      <c r="G76" s="15"/>
      <c r="H76" s="15"/>
      <c r="I76" s="15"/>
    </row>
    <row r="77" spans="1:9" s="20" customFormat="1" ht="13.5">
      <c r="A77" s="21"/>
      <c r="B77" s="15"/>
      <c r="C77" s="15"/>
      <c r="D77" s="15"/>
      <c r="E77" s="15"/>
      <c r="F77" s="15"/>
      <c r="G77" s="15"/>
      <c r="H77" s="15"/>
      <c r="I77" s="15"/>
    </row>
    <row r="78" spans="1:9" s="20" customFormat="1" ht="13.5">
      <c r="A78" s="21"/>
      <c r="B78" s="15"/>
      <c r="C78" s="15"/>
      <c r="D78" s="15"/>
      <c r="E78" s="15"/>
      <c r="F78" s="15"/>
      <c r="G78" s="15"/>
      <c r="H78" s="15"/>
      <c r="I78" s="15"/>
    </row>
    <row r="79" spans="1:9" s="20" customFormat="1" ht="13.5">
      <c r="A79" s="21"/>
      <c r="B79" s="15"/>
      <c r="C79" s="15"/>
      <c r="D79" s="15"/>
      <c r="E79" s="15"/>
      <c r="F79" s="15"/>
      <c r="G79" s="15"/>
      <c r="H79" s="15"/>
      <c r="I79" s="15"/>
    </row>
    <row r="80" spans="1:9" s="20" customFormat="1" ht="13.5">
      <c r="A80" s="21"/>
      <c r="B80" s="15"/>
      <c r="C80" s="15"/>
      <c r="D80" s="15"/>
      <c r="E80" s="15"/>
      <c r="F80" s="15"/>
      <c r="G80" s="15"/>
      <c r="H80" s="15"/>
      <c r="I80" s="15"/>
    </row>
    <row r="81" spans="1:9" s="20" customFormat="1" ht="13.5">
      <c r="A81" s="21"/>
      <c r="B81" s="15"/>
      <c r="C81" s="15"/>
      <c r="D81" s="15"/>
      <c r="E81" s="15"/>
      <c r="F81" s="15"/>
      <c r="G81" s="15"/>
      <c r="H81" s="15"/>
      <c r="I81" s="15"/>
    </row>
    <row r="82" spans="1:9" s="20" customFormat="1" ht="13.5">
      <c r="A82" s="21"/>
      <c r="B82" s="15"/>
      <c r="C82" s="15"/>
      <c r="D82" s="15"/>
      <c r="E82" s="15"/>
      <c r="F82" s="15"/>
      <c r="G82" s="15"/>
      <c r="H82" s="15"/>
      <c r="I82" s="15"/>
    </row>
    <row r="83" spans="1:9" s="20" customFormat="1" ht="13.5">
      <c r="A83" s="21"/>
      <c r="B83" s="15"/>
      <c r="C83" s="15"/>
      <c r="D83" s="15"/>
      <c r="E83" s="15"/>
      <c r="F83" s="15"/>
      <c r="G83" s="15"/>
      <c r="H83" s="15"/>
      <c r="I83" s="15"/>
    </row>
    <row r="84" spans="1:9" s="20" customFormat="1" ht="13.5">
      <c r="A84" s="21"/>
      <c r="B84" s="15"/>
      <c r="C84" s="15"/>
      <c r="D84" s="15"/>
      <c r="E84" s="15"/>
      <c r="F84" s="15"/>
      <c r="G84" s="15"/>
      <c r="H84" s="15"/>
      <c r="I84" s="15"/>
    </row>
    <row r="85" spans="1:10" s="20" customFormat="1" ht="13.5">
      <c r="A85" s="21"/>
      <c r="B85" s="15"/>
      <c r="C85" s="15"/>
      <c r="D85" s="15"/>
      <c r="E85" s="15"/>
      <c r="F85" s="15"/>
      <c r="G85" s="15"/>
      <c r="H85" s="15"/>
      <c r="I85" s="15"/>
      <c r="J85" s="15"/>
    </row>
    <row r="86" spans="1:10" s="20" customFormat="1" ht="13.5">
      <c r="A86" s="21"/>
      <c r="B86" s="15"/>
      <c r="C86" s="15"/>
      <c r="D86" s="15"/>
      <c r="E86" s="15"/>
      <c r="F86" s="15"/>
      <c r="G86" s="15"/>
      <c r="H86" s="15"/>
      <c r="I86" s="15"/>
      <c r="J86" s="15"/>
    </row>
    <row r="87" spans="1:10" s="20" customFormat="1" ht="13.5">
      <c r="A87" s="21"/>
      <c r="B87" s="15"/>
      <c r="C87" s="15"/>
      <c r="D87" s="15"/>
      <c r="E87" s="15"/>
      <c r="F87" s="15"/>
      <c r="G87" s="15"/>
      <c r="H87" s="15"/>
      <c r="I87" s="15"/>
      <c r="J87" s="15"/>
    </row>
    <row r="88" spans="1:10" s="20" customFormat="1" ht="13.5">
      <c r="A88" s="21"/>
      <c r="B88" s="15"/>
      <c r="C88" s="15"/>
      <c r="D88" s="15"/>
      <c r="E88" s="15"/>
      <c r="F88" s="15"/>
      <c r="G88" s="15"/>
      <c r="H88" s="15"/>
      <c r="I88" s="15"/>
      <c r="J88" s="15"/>
    </row>
    <row r="89" spans="1:10" s="20" customFormat="1" ht="13.5">
      <c r="A89" s="21"/>
      <c r="B89" s="15"/>
      <c r="C89" s="15"/>
      <c r="D89" s="15"/>
      <c r="E89" s="15"/>
      <c r="F89" s="15"/>
      <c r="G89" s="15"/>
      <c r="H89" s="15"/>
      <c r="I89" s="15"/>
      <c r="J89" s="15"/>
    </row>
    <row r="90" spans="1:10" s="20" customFormat="1" ht="13.5">
      <c r="A90" s="21"/>
      <c r="B90" s="15"/>
      <c r="C90" s="15"/>
      <c r="D90" s="15"/>
      <c r="E90" s="15"/>
      <c r="F90" s="15"/>
      <c r="G90" s="15"/>
      <c r="H90" s="15"/>
      <c r="I90" s="15"/>
      <c r="J90" s="15"/>
    </row>
    <row r="91" spans="1:10" s="20" customFormat="1" ht="13.5">
      <c r="A91" s="21"/>
      <c r="B91" s="15"/>
      <c r="C91" s="15"/>
      <c r="D91" s="15"/>
      <c r="E91" s="15"/>
      <c r="F91" s="15"/>
      <c r="G91" s="15"/>
      <c r="H91" s="15"/>
      <c r="I91" s="15"/>
      <c r="J91" s="15"/>
    </row>
    <row r="92" spans="1:10" s="20" customFormat="1" ht="13.5">
      <c r="A92" s="21"/>
      <c r="B92" s="15"/>
      <c r="C92" s="15"/>
      <c r="D92" s="15"/>
      <c r="E92" s="15"/>
      <c r="F92" s="15"/>
      <c r="G92" s="15"/>
      <c r="H92" s="15"/>
      <c r="I92" s="15"/>
      <c r="J92" s="15"/>
    </row>
    <row r="93" spans="1:10" s="20" customFormat="1" ht="13.5">
      <c r="A93" s="21"/>
      <c r="B93" s="15"/>
      <c r="C93" s="15"/>
      <c r="D93" s="15"/>
      <c r="E93" s="15"/>
      <c r="F93" s="15"/>
      <c r="G93" s="15"/>
      <c r="H93" s="15"/>
      <c r="I93" s="15"/>
      <c r="J93" s="15"/>
    </row>
    <row r="94" spans="1:10" s="20" customFormat="1" ht="13.5">
      <c r="A94" s="21"/>
      <c r="B94" s="15"/>
      <c r="C94" s="15"/>
      <c r="D94" s="15"/>
      <c r="E94" s="15"/>
      <c r="F94" s="15"/>
      <c r="G94" s="15"/>
      <c r="H94" s="15"/>
      <c r="I94" s="15"/>
      <c r="J94" s="15"/>
    </row>
    <row r="95" spans="1:10" s="20" customFormat="1" ht="13.5">
      <c r="A95" s="21"/>
      <c r="B95" s="15"/>
      <c r="C95" s="15"/>
      <c r="D95" s="15"/>
      <c r="E95" s="15"/>
      <c r="F95" s="15"/>
      <c r="G95" s="15"/>
      <c r="H95" s="15"/>
      <c r="I95" s="15"/>
      <c r="J95" s="15"/>
    </row>
    <row r="96" spans="1:10" s="20" customFormat="1" ht="13.5">
      <c r="A96" s="21"/>
      <c r="B96" s="15"/>
      <c r="C96" s="15"/>
      <c r="D96" s="15"/>
      <c r="E96" s="15"/>
      <c r="F96" s="15"/>
      <c r="G96" s="15"/>
      <c r="H96" s="15"/>
      <c r="I96" s="15"/>
      <c r="J96" s="15"/>
    </row>
    <row r="97" spans="1:10" s="20" customFormat="1" ht="13.5">
      <c r="A97" s="21"/>
      <c r="B97" s="15"/>
      <c r="C97" s="15"/>
      <c r="D97" s="15"/>
      <c r="E97" s="15"/>
      <c r="F97" s="15"/>
      <c r="G97" s="15"/>
      <c r="H97" s="15"/>
      <c r="I97" s="15"/>
      <c r="J97" s="15"/>
    </row>
    <row r="98" spans="1:10" s="20" customFormat="1" ht="13.5">
      <c r="A98" s="21"/>
      <c r="B98" s="15"/>
      <c r="C98" s="15"/>
      <c r="D98" s="15"/>
      <c r="E98" s="15"/>
      <c r="F98" s="15"/>
      <c r="G98" s="15"/>
      <c r="H98" s="15"/>
      <c r="I98" s="15"/>
      <c r="J98" s="15"/>
    </row>
    <row r="99" spans="1:10" s="20" customFormat="1" ht="13.5">
      <c r="A99" s="21"/>
      <c r="B99" s="15"/>
      <c r="C99" s="15"/>
      <c r="D99" s="15"/>
      <c r="E99" s="15"/>
      <c r="F99" s="15"/>
      <c r="G99" s="15"/>
      <c r="H99" s="15"/>
      <c r="I99" s="15"/>
      <c r="J99" s="15"/>
    </row>
    <row r="100" spans="1:10" s="20" customFormat="1" ht="13.5">
      <c r="A100" s="21"/>
      <c r="B100" s="15"/>
      <c r="C100" s="15"/>
      <c r="D100" s="15"/>
      <c r="E100" s="15"/>
      <c r="F100" s="15"/>
      <c r="G100" s="15"/>
      <c r="H100" s="15"/>
      <c r="I100" s="15"/>
      <c r="J100" s="15"/>
    </row>
    <row r="101" spans="1:10" s="20" customFormat="1" ht="13.5">
      <c r="A101" s="21"/>
      <c r="B101" s="15"/>
      <c r="C101" s="15"/>
      <c r="D101" s="15"/>
      <c r="E101" s="15"/>
      <c r="F101" s="15"/>
      <c r="G101" s="15"/>
      <c r="H101" s="15"/>
      <c r="I101" s="15"/>
      <c r="J101" s="15"/>
    </row>
    <row r="102" spans="1:10" s="20" customFormat="1" ht="13.5">
      <c r="A102" s="21"/>
      <c r="B102" s="15"/>
      <c r="C102" s="15"/>
      <c r="D102" s="15"/>
      <c r="E102" s="15"/>
      <c r="F102" s="15"/>
      <c r="G102" s="15"/>
      <c r="H102" s="15"/>
      <c r="I102" s="15"/>
      <c r="J102" s="15"/>
    </row>
    <row r="103" spans="1:10" s="20" customFormat="1" ht="13.5">
      <c r="A103" s="21"/>
      <c r="B103" s="15"/>
      <c r="C103" s="15"/>
      <c r="D103" s="15"/>
      <c r="E103" s="15"/>
      <c r="F103" s="15"/>
      <c r="G103" s="15"/>
      <c r="H103" s="15"/>
      <c r="I103" s="15"/>
      <c r="J103" s="15"/>
    </row>
    <row r="104" spans="1:10" s="20" customFormat="1" ht="13.5">
      <c r="A104" s="21"/>
      <c r="B104" s="15"/>
      <c r="C104" s="15"/>
      <c r="D104" s="15"/>
      <c r="E104" s="15"/>
      <c r="F104" s="15"/>
      <c r="G104" s="15"/>
      <c r="H104" s="15"/>
      <c r="I104" s="15"/>
      <c r="J104" s="15"/>
    </row>
    <row r="105" spans="1:10" s="20" customFormat="1" ht="13.5">
      <c r="A105" s="21"/>
      <c r="B105" s="15"/>
      <c r="C105" s="15"/>
      <c r="D105" s="15"/>
      <c r="E105" s="15"/>
      <c r="F105" s="15"/>
      <c r="G105" s="15"/>
      <c r="H105" s="15"/>
      <c r="I105" s="15"/>
      <c r="J105" s="15"/>
    </row>
    <row r="106" spans="1:10" s="20" customFormat="1" ht="13.5">
      <c r="A106" s="21"/>
      <c r="B106" s="15"/>
      <c r="C106" s="15"/>
      <c r="D106" s="15"/>
      <c r="E106" s="15"/>
      <c r="F106" s="15"/>
      <c r="G106" s="15"/>
      <c r="H106" s="15"/>
      <c r="I106" s="15"/>
      <c r="J106" s="15"/>
    </row>
    <row r="107" spans="1:10" s="20" customFormat="1" ht="13.5">
      <c r="A107" s="21"/>
      <c r="B107" s="15"/>
      <c r="C107" s="15"/>
      <c r="D107" s="15"/>
      <c r="E107" s="15"/>
      <c r="F107" s="15"/>
      <c r="G107" s="15"/>
      <c r="H107" s="15"/>
      <c r="I107" s="15"/>
      <c r="J107" s="15"/>
    </row>
    <row r="108" spans="1:10" s="20" customFormat="1" ht="13.5">
      <c r="A108" s="21"/>
      <c r="B108" s="15"/>
      <c r="C108" s="15"/>
      <c r="D108" s="15"/>
      <c r="E108" s="15"/>
      <c r="F108" s="15"/>
      <c r="G108" s="15"/>
      <c r="H108" s="15"/>
      <c r="I108" s="15"/>
      <c r="J108" s="15"/>
    </row>
    <row r="109" spans="1:10" s="20" customFormat="1" ht="13.5">
      <c r="A109" s="21"/>
      <c r="B109" s="15"/>
      <c r="C109" s="15"/>
      <c r="D109" s="15"/>
      <c r="E109" s="15"/>
      <c r="F109" s="15"/>
      <c r="G109" s="15"/>
      <c r="H109" s="15"/>
      <c r="I109" s="15"/>
      <c r="J109" s="15"/>
    </row>
    <row r="110" spans="1:10" s="20" customFormat="1" ht="13.5">
      <c r="A110" s="21"/>
      <c r="B110" s="15"/>
      <c r="C110" s="15"/>
      <c r="D110" s="15"/>
      <c r="E110" s="15"/>
      <c r="F110" s="15"/>
      <c r="G110" s="15"/>
      <c r="H110" s="15"/>
      <c r="I110" s="15"/>
      <c r="J110" s="15"/>
    </row>
    <row r="111" spans="1:10" s="20" customFormat="1" ht="13.5">
      <c r="A111" s="21"/>
      <c r="B111" s="15"/>
      <c r="C111" s="15"/>
      <c r="D111" s="15"/>
      <c r="E111" s="15"/>
      <c r="F111" s="15"/>
      <c r="G111" s="15"/>
      <c r="H111" s="15"/>
      <c r="I111" s="15"/>
      <c r="J111" s="15"/>
    </row>
    <row r="112" spans="1:10" s="20" customFormat="1" ht="13.5">
      <c r="A112" s="21"/>
      <c r="B112" s="15"/>
      <c r="C112" s="15"/>
      <c r="D112" s="15"/>
      <c r="E112" s="15"/>
      <c r="F112" s="15"/>
      <c r="G112" s="15"/>
      <c r="H112" s="15"/>
      <c r="I112" s="15"/>
      <c r="J112" s="15"/>
    </row>
    <row r="113" spans="1:10" s="20" customFormat="1" ht="13.5">
      <c r="A113" s="21"/>
      <c r="B113" s="15"/>
      <c r="C113" s="15"/>
      <c r="D113" s="15"/>
      <c r="E113" s="15"/>
      <c r="F113" s="15"/>
      <c r="G113" s="15"/>
      <c r="H113" s="15"/>
      <c r="I113" s="15"/>
      <c r="J113" s="15"/>
    </row>
    <row r="114" spans="1:10" s="20" customFormat="1" ht="13.5">
      <c r="A114" s="21"/>
      <c r="B114" s="15"/>
      <c r="C114" s="15"/>
      <c r="D114" s="15"/>
      <c r="E114" s="15"/>
      <c r="F114" s="15"/>
      <c r="G114" s="15"/>
      <c r="H114" s="15"/>
      <c r="I114" s="15"/>
      <c r="J114" s="15"/>
    </row>
    <row r="115" spans="1:10" s="20" customFormat="1" ht="13.5">
      <c r="A115" s="21"/>
      <c r="B115" s="15"/>
      <c r="C115" s="15"/>
      <c r="D115" s="15"/>
      <c r="E115" s="15"/>
      <c r="F115" s="15"/>
      <c r="G115" s="15"/>
      <c r="H115" s="15"/>
      <c r="I115" s="15"/>
      <c r="J115" s="15"/>
    </row>
    <row r="116" spans="1:10" s="20" customFormat="1" ht="13.5">
      <c r="A116" s="21"/>
      <c r="B116" s="15"/>
      <c r="C116" s="15"/>
      <c r="D116" s="15"/>
      <c r="E116" s="15"/>
      <c r="F116" s="15"/>
      <c r="G116" s="15"/>
      <c r="H116" s="15"/>
      <c r="I116" s="15"/>
      <c r="J116" s="15"/>
    </row>
    <row r="117" spans="1:10" s="20" customFormat="1" ht="13.5">
      <c r="A117" s="21"/>
      <c r="B117" s="15"/>
      <c r="C117" s="15"/>
      <c r="D117" s="15"/>
      <c r="E117" s="15"/>
      <c r="F117" s="15"/>
      <c r="G117" s="15"/>
      <c r="H117" s="15"/>
      <c r="I117" s="15"/>
      <c r="J117" s="15"/>
    </row>
    <row r="118" spans="1:10" s="20" customFormat="1" ht="13.5">
      <c r="A118" s="21"/>
      <c r="B118" s="15"/>
      <c r="C118" s="15"/>
      <c r="D118" s="15"/>
      <c r="E118" s="15"/>
      <c r="F118" s="15"/>
      <c r="G118" s="15"/>
      <c r="H118" s="15"/>
      <c r="I118" s="15"/>
      <c r="J118" s="15"/>
    </row>
    <row r="119" spans="1:10" s="20" customFormat="1" ht="13.5">
      <c r="A119" s="21"/>
      <c r="B119" s="15"/>
      <c r="C119" s="15"/>
      <c r="D119" s="15"/>
      <c r="E119" s="15"/>
      <c r="F119" s="15"/>
      <c r="G119" s="15"/>
      <c r="H119" s="15"/>
      <c r="I119" s="15"/>
      <c r="J119" s="15"/>
    </row>
    <row r="120" spans="1:10" s="37" customFormat="1" ht="13.5">
      <c r="A120" s="21"/>
      <c r="B120" s="15"/>
      <c r="C120" s="15"/>
      <c r="D120" s="15"/>
      <c r="E120" s="15"/>
      <c r="F120" s="15"/>
      <c r="G120" s="15"/>
      <c r="H120" s="15"/>
      <c r="I120" s="15"/>
      <c r="J120" s="15"/>
    </row>
  </sheetData>
  <sheetProtection selectLockedCells="1"/>
  <mergeCells count="5">
    <mergeCell ref="B2:I2"/>
    <mergeCell ref="B1:I1"/>
    <mergeCell ref="H3:I3"/>
    <mergeCell ref="B3:D3"/>
    <mergeCell ref="E3:G3"/>
  </mergeCells>
  <printOptions horizontalCentered="1"/>
  <pageMargins left="1.5" right="0.5" top="1" bottom="0.5" header="0.5" footer="0.3"/>
  <pageSetup horizontalDpi="600" verticalDpi="600" orientation="landscape" r:id="rId1"/>
  <headerFooter alignWithMargins="0">
    <oddHeader>&amp;C&amp;"Helv,Bold"SHOSHONE COUNTY RESULTS
PRIMARY ELECTION     MAY 17,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16.57421875" style="21" bestFit="1" customWidth="1"/>
    <col min="2" max="8" width="8.57421875" style="21" customWidth="1"/>
    <col min="9" max="9" width="8.7109375" style="15" customWidth="1"/>
    <col min="10" max="10" width="13.28125" style="15" bestFit="1" customWidth="1"/>
    <col min="11" max="11" width="10.00390625" style="15" bestFit="1" customWidth="1"/>
    <col min="12" max="16384" width="9.140625" style="15" customWidth="1"/>
  </cols>
  <sheetData>
    <row r="1" spans="1:9" ht="13.5">
      <c r="A1" s="29"/>
      <c r="B1" s="168" t="s">
        <v>65</v>
      </c>
      <c r="C1" s="169"/>
      <c r="D1" s="169"/>
      <c r="E1" s="170"/>
      <c r="F1" s="168"/>
      <c r="G1" s="170"/>
      <c r="H1" s="182" t="s">
        <v>65</v>
      </c>
      <c r="I1" s="183"/>
    </row>
    <row r="2" spans="1:9" ht="13.5">
      <c r="A2" s="30"/>
      <c r="B2" s="165" t="s">
        <v>66</v>
      </c>
      <c r="C2" s="166"/>
      <c r="D2" s="166"/>
      <c r="E2" s="166"/>
      <c r="F2" s="165" t="s">
        <v>65</v>
      </c>
      <c r="G2" s="167"/>
      <c r="H2" s="165" t="s">
        <v>67</v>
      </c>
      <c r="I2" s="167"/>
    </row>
    <row r="3" spans="1:9" ht="13.5">
      <c r="A3" s="30"/>
      <c r="B3" s="126" t="s">
        <v>68</v>
      </c>
      <c r="C3" s="179" t="s">
        <v>69</v>
      </c>
      <c r="D3" s="181"/>
      <c r="E3" s="181"/>
      <c r="F3" s="162" t="s">
        <v>70</v>
      </c>
      <c r="G3" s="164"/>
      <c r="H3" s="162" t="s">
        <v>71</v>
      </c>
      <c r="I3" s="164"/>
    </row>
    <row r="4" spans="1:9" ht="13.5">
      <c r="A4" s="40"/>
      <c r="B4" s="1" t="s">
        <v>8</v>
      </c>
      <c r="C4" s="1" t="s">
        <v>8</v>
      </c>
      <c r="D4" s="1" t="s">
        <v>8</v>
      </c>
      <c r="E4" s="1" t="s">
        <v>9</v>
      </c>
      <c r="F4" s="1" t="s">
        <v>8</v>
      </c>
      <c r="G4" s="2" t="s">
        <v>8</v>
      </c>
      <c r="H4" s="2" t="s">
        <v>8</v>
      </c>
      <c r="I4" s="2" t="s">
        <v>9</v>
      </c>
    </row>
    <row r="5" spans="1:9" ht="102.75" customHeight="1" thickBot="1">
      <c r="A5" s="41" t="s">
        <v>11</v>
      </c>
      <c r="B5" s="51" t="s">
        <v>72</v>
      </c>
      <c r="C5" s="51" t="s">
        <v>73</v>
      </c>
      <c r="D5" s="51" t="s">
        <v>74</v>
      </c>
      <c r="E5" s="51" t="s">
        <v>75</v>
      </c>
      <c r="F5" s="63" t="s">
        <v>76</v>
      </c>
      <c r="G5" s="106" t="s">
        <v>77</v>
      </c>
      <c r="H5" s="106" t="s">
        <v>78</v>
      </c>
      <c r="I5" s="4" t="s">
        <v>79</v>
      </c>
    </row>
    <row r="6" spans="1:9" ht="14.25" thickBot="1">
      <c r="A6" s="17"/>
      <c r="B6" s="43"/>
      <c r="C6" s="43"/>
      <c r="D6" s="43"/>
      <c r="E6" s="43"/>
      <c r="F6" s="43"/>
      <c r="G6" s="43"/>
      <c r="H6" s="43"/>
      <c r="I6" s="19"/>
    </row>
    <row r="7" spans="1:9" ht="13.5">
      <c r="A7" s="135" t="s">
        <v>22</v>
      </c>
      <c r="B7" s="138">
        <v>55</v>
      </c>
      <c r="C7" s="138">
        <v>37</v>
      </c>
      <c r="D7" s="139">
        <v>14</v>
      </c>
      <c r="E7" s="140">
        <v>4</v>
      </c>
      <c r="F7" s="138">
        <v>51</v>
      </c>
      <c r="G7" s="139">
        <v>9</v>
      </c>
      <c r="H7" s="141">
        <v>36</v>
      </c>
      <c r="I7" s="23">
        <v>6</v>
      </c>
    </row>
    <row r="8" spans="1:9" ht="13.5">
      <c r="A8" s="132" t="s">
        <v>23</v>
      </c>
      <c r="B8" s="142">
        <v>198</v>
      </c>
      <c r="C8" s="142">
        <v>90</v>
      </c>
      <c r="D8" s="143">
        <v>116</v>
      </c>
      <c r="E8" s="144">
        <v>8</v>
      </c>
      <c r="F8" s="68">
        <v>140</v>
      </c>
      <c r="G8" s="143">
        <v>95</v>
      </c>
      <c r="H8" s="145">
        <v>197</v>
      </c>
      <c r="I8" s="26">
        <v>8</v>
      </c>
    </row>
    <row r="9" spans="1:9" ht="13.5">
      <c r="A9" s="132" t="s">
        <v>24</v>
      </c>
      <c r="B9" s="142">
        <v>231</v>
      </c>
      <c r="C9" s="142">
        <v>104</v>
      </c>
      <c r="D9" s="143">
        <v>181</v>
      </c>
      <c r="E9" s="144">
        <v>10</v>
      </c>
      <c r="F9" s="68">
        <v>154</v>
      </c>
      <c r="G9" s="143">
        <v>160</v>
      </c>
      <c r="H9" s="145">
        <v>253</v>
      </c>
      <c r="I9" s="26">
        <v>9</v>
      </c>
    </row>
    <row r="10" spans="1:9" ht="13.5">
      <c r="A10" s="136" t="s">
        <v>25</v>
      </c>
      <c r="B10" s="142">
        <v>119</v>
      </c>
      <c r="C10" s="142">
        <v>63</v>
      </c>
      <c r="D10" s="143">
        <v>76</v>
      </c>
      <c r="E10" s="144">
        <v>15</v>
      </c>
      <c r="F10" s="68">
        <v>81</v>
      </c>
      <c r="G10" s="143">
        <v>79</v>
      </c>
      <c r="H10" s="145">
        <v>138</v>
      </c>
      <c r="I10" s="26">
        <v>12</v>
      </c>
    </row>
    <row r="11" spans="1:9" ht="13.5">
      <c r="A11" s="132" t="s">
        <v>26</v>
      </c>
      <c r="B11" s="142">
        <v>411</v>
      </c>
      <c r="C11" s="142">
        <v>198</v>
      </c>
      <c r="D11" s="143">
        <v>254</v>
      </c>
      <c r="E11" s="144">
        <v>29</v>
      </c>
      <c r="F11" s="68">
        <v>213</v>
      </c>
      <c r="G11" s="143">
        <v>298</v>
      </c>
      <c r="H11" s="145">
        <v>424</v>
      </c>
      <c r="I11" s="26">
        <v>28</v>
      </c>
    </row>
    <row r="12" spans="1:9" ht="13.5">
      <c r="A12" s="132" t="s">
        <v>27</v>
      </c>
      <c r="B12" s="142">
        <v>396</v>
      </c>
      <c r="C12" s="142">
        <v>187</v>
      </c>
      <c r="D12" s="143">
        <v>192</v>
      </c>
      <c r="E12" s="144">
        <v>42</v>
      </c>
      <c r="F12" s="68">
        <v>232</v>
      </c>
      <c r="G12" s="143">
        <v>255</v>
      </c>
      <c r="H12" s="145">
        <v>383</v>
      </c>
      <c r="I12" s="26">
        <v>39</v>
      </c>
    </row>
    <row r="13" spans="1:9" ht="13.5">
      <c r="A13" s="132" t="s">
        <v>28</v>
      </c>
      <c r="B13" s="142">
        <v>29</v>
      </c>
      <c r="C13" s="142">
        <v>14</v>
      </c>
      <c r="D13" s="143">
        <v>14</v>
      </c>
      <c r="E13" s="144">
        <v>8</v>
      </c>
      <c r="F13" s="68">
        <v>20</v>
      </c>
      <c r="G13" s="143">
        <v>16</v>
      </c>
      <c r="H13" s="145">
        <v>31</v>
      </c>
      <c r="I13" s="26">
        <v>8</v>
      </c>
    </row>
    <row r="14" spans="1:9" ht="13.5">
      <c r="A14" s="136" t="s">
        <v>29</v>
      </c>
      <c r="B14" s="142">
        <v>97</v>
      </c>
      <c r="C14" s="142">
        <v>45</v>
      </c>
      <c r="D14" s="143">
        <v>46</v>
      </c>
      <c r="E14" s="144">
        <v>25</v>
      </c>
      <c r="F14" s="68">
        <v>41</v>
      </c>
      <c r="G14" s="143">
        <v>70</v>
      </c>
      <c r="H14" s="145">
        <v>93</v>
      </c>
      <c r="I14" s="26">
        <v>34</v>
      </c>
    </row>
    <row r="15" spans="1:9" ht="13.5">
      <c r="A15" s="132" t="s">
        <v>30</v>
      </c>
      <c r="B15" s="142">
        <v>358</v>
      </c>
      <c r="C15" s="142">
        <v>192</v>
      </c>
      <c r="D15" s="143">
        <v>149</v>
      </c>
      <c r="E15" s="144">
        <v>31</v>
      </c>
      <c r="F15" s="68">
        <v>175</v>
      </c>
      <c r="G15" s="143">
        <v>266</v>
      </c>
      <c r="H15" s="145">
        <v>332</v>
      </c>
      <c r="I15" s="26">
        <v>35</v>
      </c>
    </row>
    <row r="16" spans="1:9" ht="13.5">
      <c r="A16" s="132" t="s">
        <v>31</v>
      </c>
      <c r="B16" s="142">
        <v>269</v>
      </c>
      <c r="C16" s="142">
        <v>109</v>
      </c>
      <c r="D16" s="143">
        <v>138</v>
      </c>
      <c r="E16" s="144">
        <v>27</v>
      </c>
      <c r="F16" s="68">
        <v>133</v>
      </c>
      <c r="G16" s="143">
        <v>190</v>
      </c>
      <c r="H16" s="145">
        <v>250</v>
      </c>
      <c r="I16" s="26">
        <v>25</v>
      </c>
    </row>
    <row r="17" spans="1:9" ht="13.5">
      <c r="A17" s="132" t="s">
        <v>32</v>
      </c>
      <c r="B17" s="142">
        <v>5</v>
      </c>
      <c r="C17" s="142">
        <v>3</v>
      </c>
      <c r="D17" s="143">
        <v>4</v>
      </c>
      <c r="E17" s="144">
        <v>17</v>
      </c>
      <c r="F17" s="68">
        <v>4</v>
      </c>
      <c r="G17" s="143">
        <v>4</v>
      </c>
      <c r="H17" s="145">
        <v>7</v>
      </c>
      <c r="I17" s="26">
        <v>22</v>
      </c>
    </row>
    <row r="18" spans="1:9" ht="13.5">
      <c r="A18" s="132" t="s">
        <v>33</v>
      </c>
      <c r="B18" s="142">
        <v>7</v>
      </c>
      <c r="C18" s="142">
        <v>0</v>
      </c>
      <c r="D18" s="143">
        <v>7</v>
      </c>
      <c r="E18" s="144">
        <v>19</v>
      </c>
      <c r="F18" s="68">
        <v>6</v>
      </c>
      <c r="G18" s="143">
        <v>2</v>
      </c>
      <c r="H18" s="145">
        <v>8</v>
      </c>
      <c r="I18" s="26">
        <v>22</v>
      </c>
    </row>
    <row r="19" spans="1:9" ht="13.5">
      <c r="A19" s="132" t="s">
        <v>34</v>
      </c>
      <c r="B19" s="142">
        <v>3</v>
      </c>
      <c r="C19" s="142">
        <v>1</v>
      </c>
      <c r="D19" s="143">
        <v>2</v>
      </c>
      <c r="E19" s="144">
        <v>10</v>
      </c>
      <c r="F19" s="68">
        <v>1</v>
      </c>
      <c r="G19" s="143">
        <v>2</v>
      </c>
      <c r="H19" s="145">
        <v>3</v>
      </c>
      <c r="I19" s="26">
        <v>8</v>
      </c>
    </row>
    <row r="20" spans="1:9" ht="13.5">
      <c r="A20" s="137" t="s">
        <v>35</v>
      </c>
      <c r="B20" s="146">
        <v>276</v>
      </c>
      <c r="C20" s="100">
        <v>174</v>
      </c>
      <c r="D20" s="147">
        <v>161</v>
      </c>
      <c r="E20" s="144">
        <v>38</v>
      </c>
      <c r="F20" s="148">
        <v>300</v>
      </c>
      <c r="G20" s="149">
        <v>144</v>
      </c>
      <c r="H20" s="150">
        <v>284</v>
      </c>
      <c r="I20" s="26">
        <v>36</v>
      </c>
    </row>
    <row r="21" spans="1:9" ht="13.5">
      <c r="A21" s="8" t="s">
        <v>64</v>
      </c>
      <c r="B21" s="22">
        <f aca="true" t="shared" si="0" ref="B21:I21">SUM(B7:B20)</f>
        <v>2454</v>
      </c>
      <c r="C21" s="22">
        <f t="shared" si="0"/>
        <v>1217</v>
      </c>
      <c r="D21" s="22">
        <f t="shared" si="0"/>
        <v>1354</v>
      </c>
      <c r="E21" s="22">
        <f t="shared" si="0"/>
        <v>283</v>
      </c>
      <c r="F21" s="22">
        <f t="shared" si="0"/>
        <v>1551</v>
      </c>
      <c r="G21" s="22">
        <f t="shared" si="0"/>
        <v>1590</v>
      </c>
      <c r="H21" s="22">
        <f t="shared" si="0"/>
        <v>2439</v>
      </c>
      <c r="I21" s="22">
        <f t="shared" si="0"/>
        <v>292</v>
      </c>
    </row>
  </sheetData>
  <sheetProtection selectLockedCells="1"/>
  <mergeCells count="9">
    <mergeCell ref="H1:I1"/>
    <mergeCell ref="H2:I2"/>
    <mergeCell ref="H3:I3"/>
    <mergeCell ref="C3:E3"/>
    <mergeCell ref="B2:E2"/>
    <mergeCell ref="B1:E1"/>
    <mergeCell ref="F2:G2"/>
    <mergeCell ref="F3:G3"/>
    <mergeCell ref="F1:G1"/>
  </mergeCells>
  <printOptions horizontalCentered="1"/>
  <pageMargins left="1.5" right="0.5" top="1" bottom="0.5" header="0.5" footer="0.3"/>
  <pageSetup horizontalDpi="600" verticalDpi="600" orientation="landscape" r:id="rId1"/>
  <headerFooter alignWithMargins="0">
    <oddHeader>&amp;C&amp;"Helv,Bold"SHOSHONE COUNTY RESULTS
PRIMARY ELECTION     MAY 17,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23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12.00390625" style="52" bestFit="1" customWidth="1"/>
    <col min="2" max="2" width="17.28125" style="53" customWidth="1"/>
    <col min="3" max="3" width="20.57421875" style="53" bestFit="1" customWidth="1"/>
    <col min="4" max="4" width="15.00390625" style="53" customWidth="1"/>
  </cols>
  <sheetData>
    <row r="1" spans="1:4" ht="13.5">
      <c r="A1" s="184" t="s">
        <v>80</v>
      </c>
      <c r="B1" s="185"/>
      <c r="C1" s="185"/>
      <c r="D1" s="185"/>
    </row>
    <row r="2" spans="1:4" ht="14.25" thickBot="1">
      <c r="A2" s="127" t="s">
        <v>81</v>
      </c>
      <c r="B2" s="127" t="s">
        <v>82</v>
      </c>
      <c r="C2" s="127" t="s">
        <v>83</v>
      </c>
      <c r="D2" s="127" t="s">
        <v>84</v>
      </c>
    </row>
    <row r="3" spans="1:4" ht="12.75" thickBot="1">
      <c r="A3" s="186"/>
      <c r="B3" s="186"/>
      <c r="C3" s="186"/>
      <c r="D3" s="186"/>
    </row>
    <row r="4" spans="1:4" ht="13.5">
      <c r="A4" s="129" t="s">
        <v>22</v>
      </c>
      <c r="B4" s="128" t="s">
        <v>85</v>
      </c>
      <c r="C4" s="128" t="s">
        <v>86</v>
      </c>
      <c r="D4" s="133">
        <v>7</v>
      </c>
    </row>
    <row r="5" spans="1:4" ht="13.5">
      <c r="A5" s="130"/>
      <c r="B5" s="54"/>
      <c r="C5" s="54"/>
      <c r="D5" s="134"/>
    </row>
    <row r="6" spans="1:4" ht="13.5">
      <c r="A6" s="130" t="s">
        <v>23</v>
      </c>
      <c r="B6" s="54" t="s">
        <v>87</v>
      </c>
      <c r="C6" s="54" t="s">
        <v>88</v>
      </c>
      <c r="D6" s="134">
        <v>198</v>
      </c>
    </row>
    <row r="7" spans="1:4" ht="13.5">
      <c r="A7" s="130"/>
      <c r="B7" s="54" t="s">
        <v>85</v>
      </c>
      <c r="C7" s="54" t="s">
        <v>89</v>
      </c>
      <c r="D7" s="134">
        <v>11</v>
      </c>
    </row>
    <row r="8" spans="1:4" ht="13.5">
      <c r="A8" s="130"/>
      <c r="B8" s="54"/>
      <c r="C8" s="54"/>
      <c r="D8" s="134"/>
    </row>
    <row r="9" spans="1:4" ht="13.5">
      <c r="A9" s="130" t="s">
        <v>24</v>
      </c>
      <c r="B9" s="54" t="s">
        <v>87</v>
      </c>
      <c r="C9" s="54" t="s">
        <v>90</v>
      </c>
      <c r="D9" s="134">
        <v>258</v>
      </c>
    </row>
    <row r="10" spans="1:4" ht="13.5">
      <c r="A10" s="130"/>
      <c r="B10" s="54" t="s">
        <v>85</v>
      </c>
      <c r="C10" s="54" t="s">
        <v>79</v>
      </c>
      <c r="D10" s="134">
        <v>17</v>
      </c>
    </row>
    <row r="11" spans="1:4" ht="13.5">
      <c r="A11" s="130"/>
      <c r="B11" s="54"/>
      <c r="C11" s="54"/>
      <c r="D11" s="134"/>
    </row>
    <row r="12" spans="1:4" ht="13.5">
      <c r="A12" s="130" t="s">
        <v>25</v>
      </c>
      <c r="B12" s="54" t="s">
        <v>87</v>
      </c>
      <c r="C12" s="54" t="s">
        <v>78</v>
      </c>
      <c r="D12" s="134">
        <v>150</v>
      </c>
    </row>
    <row r="13" spans="1:4" ht="13.5">
      <c r="A13" s="130"/>
      <c r="B13" s="54" t="s">
        <v>85</v>
      </c>
      <c r="C13" s="54" t="s">
        <v>91</v>
      </c>
      <c r="D13" s="134">
        <v>23</v>
      </c>
    </row>
    <row r="14" spans="1:4" ht="13.5">
      <c r="A14" s="130"/>
      <c r="B14" s="54"/>
      <c r="C14" s="54"/>
      <c r="D14" s="134"/>
    </row>
    <row r="15" spans="1:4" ht="13.5">
      <c r="A15" s="130" t="s">
        <v>26</v>
      </c>
      <c r="B15" s="54" t="s">
        <v>87</v>
      </c>
      <c r="C15" s="54" t="s">
        <v>92</v>
      </c>
      <c r="D15" s="134">
        <v>378</v>
      </c>
    </row>
    <row r="16" spans="1:4" ht="13.5">
      <c r="A16" s="130"/>
      <c r="B16" s="54" t="s">
        <v>85</v>
      </c>
      <c r="C16" s="54" t="s">
        <v>93</v>
      </c>
      <c r="D16" s="134">
        <v>35</v>
      </c>
    </row>
    <row r="17" spans="1:4" ht="13.5">
      <c r="A17" s="130"/>
      <c r="B17" s="54"/>
      <c r="C17" s="54"/>
      <c r="D17" s="134"/>
    </row>
    <row r="18" spans="1:4" ht="13.5">
      <c r="A18" s="130" t="s">
        <v>27</v>
      </c>
      <c r="B18" s="54" t="s">
        <v>87</v>
      </c>
      <c r="C18" s="54" t="s">
        <v>94</v>
      </c>
      <c r="D18" s="134">
        <v>419</v>
      </c>
    </row>
    <row r="19" spans="1:4" ht="13.5">
      <c r="A19" s="130"/>
      <c r="B19" s="54" t="s">
        <v>85</v>
      </c>
      <c r="C19" s="54" t="s">
        <v>95</v>
      </c>
      <c r="D19" s="134">
        <v>49</v>
      </c>
    </row>
    <row r="20" spans="1:4" ht="13.5">
      <c r="A20" s="130"/>
      <c r="B20" s="54"/>
      <c r="C20" s="54"/>
      <c r="D20" s="134"/>
    </row>
    <row r="21" spans="1:4" ht="13.5">
      <c r="A21" s="130" t="s">
        <v>30</v>
      </c>
      <c r="B21" s="54" t="s">
        <v>87</v>
      </c>
      <c r="C21" s="54" t="s">
        <v>72</v>
      </c>
      <c r="D21" s="134">
        <v>374</v>
      </c>
    </row>
    <row r="22" spans="1:4" ht="13.5">
      <c r="A22" s="130"/>
      <c r="B22" s="54" t="s">
        <v>85</v>
      </c>
      <c r="C22" s="54" t="s">
        <v>96</v>
      </c>
      <c r="D22" s="134">
        <v>41</v>
      </c>
    </row>
    <row r="23" spans="1:4" ht="13.5">
      <c r="A23" s="130"/>
      <c r="B23" s="54"/>
      <c r="C23" s="54"/>
      <c r="D23" s="134"/>
    </row>
    <row r="24" spans="1:4" ht="13.5">
      <c r="A24" s="130" t="s">
        <v>31</v>
      </c>
      <c r="B24" s="54" t="s">
        <v>85</v>
      </c>
      <c r="C24" s="54" t="s">
        <v>97</v>
      </c>
      <c r="D24" s="134">
        <v>29</v>
      </c>
    </row>
    <row r="25" spans="1:4" ht="13.5">
      <c r="A25" s="130"/>
      <c r="B25" s="54"/>
      <c r="C25" s="54"/>
      <c r="D25" s="134"/>
    </row>
    <row r="26" spans="1:4" ht="13.5">
      <c r="A26" s="130" t="s">
        <v>33</v>
      </c>
      <c r="B26" s="54" t="s">
        <v>98</v>
      </c>
      <c r="C26" s="54" t="s">
        <v>99</v>
      </c>
      <c r="D26" s="134">
        <v>7</v>
      </c>
    </row>
    <row r="27" spans="1:4" ht="12">
      <c r="A27"/>
      <c r="B27"/>
      <c r="C27"/>
      <c r="D27"/>
    </row>
    <row r="28" spans="1:4" ht="12">
      <c r="A28"/>
      <c r="B28"/>
      <c r="C28"/>
      <c r="D28"/>
    </row>
    <row r="29" spans="1:4" ht="12">
      <c r="A29"/>
      <c r="B29"/>
      <c r="C29"/>
      <c r="D29"/>
    </row>
    <row r="30" spans="1:4" ht="12">
      <c r="A30"/>
      <c r="B30"/>
      <c r="C30"/>
      <c r="D30"/>
    </row>
    <row r="31" spans="1:4" ht="12">
      <c r="A31"/>
      <c r="B31"/>
      <c r="C31"/>
      <c r="D31"/>
    </row>
    <row r="32" spans="1:4" ht="12">
      <c r="A32"/>
      <c r="B32"/>
      <c r="C32"/>
      <c r="D32"/>
    </row>
    <row r="33" spans="1:4" ht="12">
      <c r="A33"/>
      <c r="B33"/>
      <c r="C33"/>
      <c r="D33"/>
    </row>
    <row r="34" spans="1:4" ht="12">
      <c r="A34"/>
      <c r="B34"/>
      <c r="C34"/>
      <c r="D34"/>
    </row>
    <row r="35" spans="1:4" ht="12">
      <c r="A35"/>
      <c r="B35"/>
      <c r="C35"/>
      <c r="D35"/>
    </row>
    <row r="36" spans="1:4" ht="12">
      <c r="A36"/>
      <c r="B36"/>
      <c r="C36"/>
      <c r="D36"/>
    </row>
    <row r="37" spans="1:4" ht="12">
      <c r="A37"/>
      <c r="B37"/>
      <c r="C37"/>
      <c r="D37"/>
    </row>
    <row r="38" spans="1:4" ht="12">
      <c r="A38"/>
      <c r="B38"/>
      <c r="C38"/>
      <c r="D38"/>
    </row>
    <row r="39" spans="1:4" ht="12">
      <c r="A39"/>
      <c r="B39"/>
      <c r="C39"/>
      <c r="D39"/>
    </row>
    <row r="40" spans="1:4" ht="12">
      <c r="A40"/>
      <c r="B40"/>
      <c r="C40"/>
      <c r="D40"/>
    </row>
    <row r="41" spans="1:4" ht="12">
      <c r="A41"/>
      <c r="B41"/>
      <c r="C41"/>
      <c r="D41"/>
    </row>
    <row r="42" spans="1:4" ht="12">
      <c r="A42"/>
      <c r="B42"/>
      <c r="C42"/>
      <c r="D42"/>
    </row>
    <row r="43" spans="1:4" ht="12">
      <c r="A43"/>
      <c r="B43"/>
      <c r="C43"/>
      <c r="D43"/>
    </row>
    <row r="44" spans="1:4" ht="12">
      <c r="A44"/>
      <c r="B44"/>
      <c r="C44"/>
      <c r="D44"/>
    </row>
    <row r="45" spans="1:4" ht="12">
      <c r="A45"/>
      <c r="B45"/>
      <c r="C45"/>
      <c r="D45"/>
    </row>
    <row r="46" spans="1:4" ht="12">
      <c r="A46"/>
      <c r="B46"/>
      <c r="C46"/>
      <c r="D46"/>
    </row>
    <row r="47" spans="1:4" ht="12">
      <c r="A47"/>
      <c r="B47"/>
      <c r="C47"/>
      <c r="D47"/>
    </row>
    <row r="48" spans="1:4" ht="12">
      <c r="A48"/>
      <c r="B48"/>
      <c r="C48"/>
      <c r="D48"/>
    </row>
    <row r="49" spans="1:4" ht="12">
      <c r="A49"/>
      <c r="B49"/>
      <c r="C49"/>
      <c r="D49"/>
    </row>
    <row r="50" spans="1:4" ht="12">
      <c r="A50"/>
      <c r="B50"/>
      <c r="C50"/>
      <c r="D50"/>
    </row>
    <row r="51" spans="1:4" ht="12">
      <c r="A51"/>
      <c r="B51"/>
      <c r="C51"/>
      <c r="D51"/>
    </row>
    <row r="52" spans="1:4" ht="12">
      <c r="A52"/>
      <c r="B52"/>
      <c r="C52"/>
      <c r="D52"/>
    </row>
    <row r="53" spans="1:4" ht="12">
      <c r="A53"/>
      <c r="B53"/>
      <c r="C53"/>
      <c r="D53"/>
    </row>
    <row r="54" spans="1:4" ht="12">
      <c r="A54"/>
      <c r="B54"/>
      <c r="C54"/>
      <c r="D54"/>
    </row>
    <row r="55" spans="1:4" ht="12">
      <c r="A55"/>
      <c r="B55"/>
      <c r="C55"/>
      <c r="D55"/>
    </row>
    <row r="56" spans="1:4" ht="12">
      <c r="A56"/>
      <c r="B56"/>
      <c r="C56"/>
      <c r="D56"/>
    </row>
    <row r="57" spans="1:4" ht="12">
      <c r="A57"/>
      <c r="B57"/>
      <c r="C57"/>
      <c r="D57"/>
    </row>
    <row r="58" spans="1:4" ht="12">
      <c r="A58"/>
      <c r="B58"/>
      <c r="C58"/>
      <c r="D58"/>
    </row>
    <row r="59" spans="1:4" ht="12">
      <c r="A59"/>
      <c r="B59"/>
      <c r="C59"/>
      <c r="D59"/>
    </row>
    <row r="60" spans="1:4" ht="12">
      <c r="A60"/>
      <c r="B60"/>
      <c r="C60"/>
      <c r="D60"/>
    </row>
    <row r="61" spans="1:4" ht="12">
      <c r="A61"/>
      <c r="B61"/>
      <c r="C61"/>
      <c r="D61"/>
    </row>
    <row r="62" spans="1:4" ht="12">
      <c r="A62"/>
      <c r="B62"/>
      <c r="C62"/>
      <c r="D62"/>
    </row>
    <row r="63" spans="1:4" ht="12">
      <c r="A63"/>
      <c r="B63"/>
      <c r="C63"/>
      <c r="D63"/>
    </row>
    <row r="64" spans="1:4" ht="12">
      <c r="A64"/>
      <c r="B64"/>
      <c r="C64"/>
      <c r="D64"/>
    </row>
    <row r="65" spans="1:4" ht="12">
      <c r="A65"/>
      <c r="B65"/>
      <c r="C65"/>
      <c r="D65"/>
    </row>
    <row r="66" spans="1:4" ht="12">
      <c r="A66"/>
      <c r="B66"/>
      <c r="C66"/>
      <c r="D66"/>
    </row>
    <row r="67" spans="1:4" ht="12">
      <c r="A67"/>
      <c r="B67"/>
      <c r="C67"/>
      <c r="D67"/>
    </row>
    <row r="68" spans="1:4" ht="12">
      <c r="A68"/>
      <c r="B68"/>
      <c r="C68"/>
      <c r="D68"/>
    </row>
    <row r="69" spans="1:4" ht="12">
      <c r="A69"/>
      <c r="B69"/>
      <c r="C69"/>
      <c r="D69"/>
    </row>
    <row r="70" spans="1:4" ht="12">
      <c r="A70"/>
      <c r="B70"/>
      <c r="C70"/>
      <c r="D70"/>
    </row>
    <row r="71" spans="1:4" ht="12">
      <c r="A71"/>
      <c r="B71"/>
      <c r="C71"/>
      <c r="D71"/>
    </row>
    <row r="72" spans="1:4" ht="12">
      <c r="A72"/>
      <c r="B72"/>
      <c r="C72"/>
      <c r="D72"/>
    </row>
    <row r="73" spans="1:4" ht="12">
      <c r="A73"/>
      <c r="B73"/>
      <c r="C73"/>
      <c r="D73"/>
    </row>
    <row r="74" spans="1:4" ht="12">
      <c r="A74"/>
      <c r="B74"/>
      <c r="C74"/>
      <c r="D74"/>
    </row>
    <row r="75" spans="1:4" ht="12">
      <c r="A75"/>
      <c r="B75"/>
      <c r="C75"/>
      <c r="D75"/>
    </row>
    <row r="76" spans="1:4" ht="12">
      <c r="A76"/>
      <c r="B76"/>
      <c r="C76"/>
      <c r="D76"/>
    </row>
    <row r="77" spans="1:4" ht="12">
      <c r="A77"/>
      <c r="B77"/>
      <c r="C77"/>
      <c r="D77"/>
    </row>
    <row r="78" spans="1:4" ht="12">
      <c r="A78"/>
      <c r="B78"/>
      <c r="C78"/>
      <c r="D78"/>
    </row>
    <row r="79" spans="1:4" ht="12">
      <c r="A79"/>
      <c r="B79"/>
      <c r="C79"/>
      <c r="D79"/>
    </row>
    <row r="80" spans="1:4" ht="12">
      <c r="A80"/>
      <c r="B80"/>
      <c r="C80"/>
      <c r="D80"/>
    </row>
    <row r="81" spans="1:4" ht="12">
      <c r="A81"/>
      <c r="B81"/>
      <c r="C81"/>
      <c r="D81"/>
    </row>
    <row r="82" spans="1:4" ht="12">
      <c r="A82"/>
      <c r="B82"/>
      <c r="C82"/>
      <c r="D82"/>
    </row>
    <row r="83" spans="1:4" ht="12">
      <c r="A83"/>
      <c r="B83"/>
      <c r="C83"/>
      <c r="D83"/>
    </row>
    <row r="84" spans="1:4" ht="12">
      <c r="A84"/>
      <c r="B84"/>
      <c r="C84"/>
      <c r="D84"/>
    </row>
    <row r="85" spans="1:4" ht="12">
      <c r="A85"/>
      <c r="B85"/>
      <c r="C85"/>
      <c r="D85"/>
    </row>
    <row r="86" spans="1:4" ht="12">
      <c r="A86"/>
      <c r="B86"/>
      <c r="C86"/>
      <c r="D86"/>
    </row>
    <row r="87" spans="1:4" ht="12">
      <c r="A87"/>
      <c r="B87"/>
      <c r="C87"/>
      <c r="D87"/>
    </row>
    <row r="88" spans="1:4" ht="12">
      <c r="A88"/>
      <c r="B88"/>
      <c r="C88"/>
      <c r="D88"/>
    </row>
    <row r="89" spans="1:4" ht="12">
      <c r="A89"/>
      <c r="B89"/>
      <c r="C89"/>
      <c r="D89"/>
    </row>
    <row r="90" spans="1:4" ht="12">
      <c r="A90"/>
      <c r="B90"/>
      <c r="C90"/>
      <c r="D90"/>
    </row>
    <row r="91" spans="1:4" ht="12">
      <c r="A91"/>
      <c r="B91"/>
      <c r="C91"/>
      <c r="D91"/>
    </row>
    <row r="92" spans="1:4" ht="12">
      <c r="A92"/>
      <c r="B92"/>
      <c r="C92"/>
      <c r="D92"/>
    </row>
    <row r="93" spans="1:4" ht="12">
      <c r="A93"/>
      <c r="B93"/>
      <c r="C93"/>
      <c r="D93"/>
    </row>
    <row r="94" spans="1:4" ht="12">
      <c r="A94"/>
      <c r="B94"/>
      <c r="C94"/>
      <c r="D94"/>
    </row>
    <row r="95" spans="1:4" ht="12">
      <c r="A95"/>
      <c r="B95"/>
      <c r="C95"/>
      <c r="D95"/>
    </row>
    <row r="96" spans="1:4" ht="12">
      <c r="A96"/>
      <c r="B96"/>
      <c r="C96"/>
      <c r="D96"/>
    </row>
    <row r="97" spans="1:4" ht="12">
      <c r="A97"/>
      <c r="B97"/>
      <c r="C97"/>
      <c r="D97"/>
    </row>
    <row r="98" spans="1:4" ht="12">
      <c r="A98"/>
      <c r="B98"/>
      <c r="C98"/>
      <c r="D98"/>
    </row>
    <row r="99" spans="1:4" ht="12">
      <c r="A99"/>
      <c r="B99"/>
      <c r="C99"/>
      <c r="D99"/>
    </row>
    <row r="100" spans="1:4" ht="12">
      <c r="A100"/>
      <c r="B100"/>
      <c r="C100"/>
      <c r="D100"/>
    </row>
    <row r="101" spans="1:4" ht="12">
      <c r="A101"/>
      <c r="B101"/>
      <c r="C101"/>
      <c r="D101"/>
    </row>
    <row r="102" spans="1:4" ht="12">
      <c r="A102"/>
      <c r="B102"/>
      <c r="C102"/>
      <c r="D102"/>
    </row>
    <row r="103" spans="1:4" ht="12">
      <c r="A103"/>
      <c r="B103"/>
      <c r="C103"/>
      <c r="D103"/>
    </row>
    <row r="104" spans="1:4" ht="12">
      <c r="A104"/>
      <c r="B104"/>
      <c r="C104"/>
      <c r="D104"/>
    </row>
    <row r="105" spans="1:4" ht="12">
      <c r="A105"/>
      <c r="B105"/>
      <c r="C105"/>
      <c r="D105"/>
    </row>
    <row r="106" spans="1:4" ht="12">
      <c r="A106"/>
      <c r="B106"/>
      <c r="C106"/>
      <c r="D106"/>
    </row>
    <row r="107" spans="1:4" ht="12">
      <c r="A107"/>
      <c r="B107"/>
      <c r="C107"/>
      <c r="D107"/>
    </row>
    <row r="108" spans="1:4" ht="12">
      <c r="A108"/>
      <c r="B108"/>
      <c r="C108"/>
      <c r="D108"/>
    </row>
    <row r="109" spans="1:4" ht="12">
      <c r="A109"/>
      <c r="B109"/>
      <c r="C109"/>
      <c r="D109"/>
    </row>
    <row r="110" spans="1:4" ht="12">
      <c r="A110"/>
      <c r="B110"/>
      <c r="C110"/>
      <c r="D110"/>
    </row>
    <row r="111" spans="1:4" ht="12">
      <c r="A111"/>
      <c r="B111"/>
      <c r="C111"/>
      <c r="D111"/>
    </row>
    <row r="112" spans="1:4" ht="12">
      <c r="A112"/>
      <c r="B112"/>
      <c r="C112"/>
      <c r="D112"/>
    </row>
    <row r="113" spans="1:4" ht="12">
      <c r="A113"/>
      <c r="B113"/>
      <c r="C113"/>
      <c r="D113"/>
    </row>
    <row r="114" spans="1:4" ht="12">
      <c r="A114"/>
      <c r="B114"/>
      <c r="C114"/>
      <c r="D114"/>
    </row>
    <row r="115" spans="1:4" ht="12">
      <c r="A115"/>
      <c r="B115"/>
      <c r="C115"/>
      <c r="D115"/>
    </row>
    <row r="116" spans="1:4" ht="12">
      <c r="A116"/>
      <c r="B116"/>
      <c r="C116"/>
      <c r="D116"/>
    </row>
    <row r="117" spans="1:4" ht="12">
      <c r="A117"/>
      <c r="B117"/>
      <c r="C117"/>
      <c r="D117"/>
    </row>
    <row r="118" spans="1:4" ht="12">
      <c r="A118"/>
      <c r="B118"/>
      <c r="C118"/>
      <c r="D118"/>
    </row>
    <row r="119" spans="1:4" ht="12">
      <c r="A119"/>
      <c r="B119"/>
      <c r="C119"/>
      <c r="D119"/>
    </row>
    <row r="120" spans="1:4" ht="12">
      <c r="A120"/>
      <c r="B120"/>
      <c r="C120"/>
      <c r="D120"/>
    </row>
    <row r="121" spans="1:4" ht="12">
      <c r="A121"/>
      <c r="B121"/>
      <c r="C121"/>
      <c r="D121"/>
    </row>
    <row r="122" spans="1:4" ht="12">
      <c r="A122"/>
      <c r="B122"/>
      <c r="C122"/>
      <c r="D122"/>
    </row>
    <row r="123" spans="1:3" ht="13.5">
      <c r="A123"/>
      <c r="C123"/>
    </row>
  </sheetData>
  <sheetProtection selectLockedCells="1"/>
  <mergeCells count="2">
    <mergeCell ref="A1:D1"/>
    <mergeCell ref="A3:D3"/>
  </mergeCells>
  <printOptions horizontalCentered="1"/>
  <pageMargins left="1.5" right="0.5" top="1" bottom="0.5" header="0.5" footer="0.3"/>
  <pageSetup horizontalDpi="600" verticalDpi="600" orientation="landscape" r:id="rId1"/>
  <headerFooter alignWithMargins="0">
    <oddHeader>&amp;C&amp;"Helv,Bold"SHOSHONE COUNTY RESULTS
PRIMARY ELECTION     MAY 17, 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67"/>
  <sheetViews>
    <sheetView zoomScaleSheetLayoutView="100" zoomScalePageLayoutView="0" workbookViewId="0" topLeftCell="A4">
      <selection activeCell="J13" sqref="J13"/>
    </sheetView>
  </sheetViews>
  <sheetFormatPr defaultColWidth="9.140625" defaultRowHeight="12.75"/>
  <cols>
    <col min="1" max="1" width="11.7109375" style="21" customWidth="1"/>
    <col min="2" max="2" width="9.28125" style="21" customWidth="1"/>
    <col min="3" max="3" width="9.8515625" style="21" customWidth="1"/>
    <col min="4" max="4" width="9.57421875" style="15" customWidth="1"/>
    <col min="5" max="8" width="9.140625" style="15" customWidth="1"/>
    <col min="9" max="13" width="9.7109375" style="15" customWidth="1"/>
    <col min="14" max="14" width="17.28125" style="15" bestFit="1" customWidth="1"/>
    <col min="15" max="16" width="9.7109375" style="15" customWidth="1"/>
    <col min="17" max="16384" width="9.140625" style="15" customWidth="1"/>
  </cols>
  <sheetData>
    <row r="1" spans="1:8" ht="13.5">
      <c r="A1" s="29"/>
      <c r="B1" s="168" t="s">
        <v>100</v>
      </c>
      <c r="C1" s="170"/>
      <c r="D1" s="168" t="s">
        <v>39</v>
      </c>
      <c r="E1" s="169"/>
      <c r="F1" s="169"/>
      <c r="G1" s="169"/>
      <c r="H1" s="170"/>
    </row>
    <row r="2" spans="1:8" s="31" customFormat="1" ht="13.5">
      <c r="A2" s="32"/>
      <c r="B2" s="165" t="s">
        <v>101</v>
      </c>
      <c r="C2" s="167"/>
      <c r="D2" s="165" t="s">
        <v>40</v>
      </c>
      <c r="E2" s="166"/>
      <c r="F2" s="166"/>
      <c r="G2" s="166"/>
      <c r="H2" s="167"/>
    </row>
    <row r="3" spans="1:8" ht="13.5" customHeight="1">
      <c r="A3" s="33"/>
      <c r="B3" s="165" t="s">
        <v>102</v>
      </c>
      <c r="C3" s="167"/>
      <c r="D3" s="175"/>
      <c r="E3" s="176"/>
      <c r="F3" s="176"/>
      <c r="G3" s="176"/>
      <c r="H3" s="177"/>
    </row>
    <row r="4" spans="1:8" s="16" customFormat="1" ht="87.75" customHeight="1" thickBot="1">
      <c r="A4" s="34" t="s">
        <v>11</v>
      </c>
      <c r="B4" s="5" t="s">
        <v>103</v>
      </c>
      <c r="C4" s="69" t="s">
        <v>104</v>
      </c>
      <c r="D4" s="6" t="s">
        <v>47</v>
      </c>
      <c r="E4" s="6" t="s">
        <v>48</v>
      </c>
      <c r="F4" s="6" t="s">
        <v>49</v>
      </c>
      <c r="G4" s="6" t="s">
        <v>50</v>
      </c>
      <c r="H4" s="3" t="s">
        <v>51</v>
      </c>
    </row>
    <row r="5" spans="1:8" s="20" customFormat="1" ht="14.25" thickBot="1">
      <c r="A5" s="17"/>
      <c r="B5" s="43"/>
      <c r="C5" s="43"/>
      <c r="D5" s="18"/>
      <c r="E5" s="18"/>
      <c r="F5" s="18"/>
      <c r="G5" s="18"/>
      <c r="H5" s="19"/>
    </row>
    <row r="6" spans="1:8" s="20" customFormat="1" ht="13.5">
      <c r="A6" s="132" t="s">
        <v>33</v>
      </c>
      <c r="B6" s="110">
        <v>19</v>
      </c>
      <c r="C6" s="110">
        <v>19</v>
      </c>
      <c r="D6" s="47">
        <v>61</v>
      </c>
      <c r="E6" s="27">
        <v>0</v>
      </c>
      <c r="F6" s="42">
        <v>61</v>
      </c>
      <c r="G6" s="27">
        <v>38</v>
      </c>
      <c r="H6" s="25">
        <f>IF(G6&lt;&gt;0,G6/F6,"")</f>
        <v>0.6229508196721312</v>
      </c>
    </row>
    <row r="7" spans="1:8" s="20" customFormat="1" ht="13.5">
      <c r="A7" s="132" t="s">
        <v>35</v>
      </c>
      <c r="B7" s="110">
        <v>0</v>
      </c>
      <c r="C7" s="110">
        <v>0</v>
      </c>
      <c r="D7" s="111"/>
      <c r="E7" s="115"/>
      <c r="F7" s="115"/>
      <c r="G7" s="27">
        <v>0</v>
      </c>
      <c r="H7" s="112"/>
    </row>
    <row r="8" spans="1:8" s="20" customFormat="1" ht="13.5">
      <c r="A8" s="8" t="s">
        <v>64</v>
      </c>
      <c r="B8" s="103">
        <f aca="true" t="shared" si="0" ref="B8:G8">SUM(B6:B7)</f>
        <v>19</v>
      </c>
      <c r="C8" s="103">
        <f t="shared" si="0"/>
        <v>19</v>
      </c>
      <c r="D8" s="22">
        <f t="shared" si="0"/>
        <v>61</v>
      </c>
      <c r="E8" s="22">
        <f t="shared" si="0"/>
        <v>0</v>
      </c>
      <c r="F8" s="22">
        <f t="shared" si="0"/>
        <v>61</v>
      </c>
      <c r="G8" s="22">
        <f t="shared" si="0"/>
        <v>38</v>
      </c>
      <c r="H8" s="58">
        <f>IF(G8&lt;&gt;0,G8/F8,"")</f>
        <v>0.6229508196721312</v>
      </c>
    </row>
    <row r="9" spans="1:8" s="20" customFormat="1" ht="13.5">
      <c r="A9" s="38"/>
      <c r="B9" s="38"/>
      <c r="C9" s="38"/>
      <c r="D9" s="48"/>
      <c r="E9" s="48"/>
      <c r="F9" s="48"/>
      <c r="G9" s="48"/>
      <c r="H9" s="61"/>
    </row>
    <row r="10" spans="1:3" s="20" customFormat="1" ht="13.5">
      <c r="A10" s="38"/>
      <c r="B10" s="38"/>
      <c r="C10" s="38"/>
    </row>
    <row r="11" spans="1:8" s="20" customFormat="1" ht="13.5">
      <c r="A11" s="38"/>
      <c r="B11" s="38"/>
      <c r="C11" s="38"/>
      <c r="D11" s="15"/>
      <c r="E11" s="15"/>
      <c r="F11" s="15"/>
      <c r="G11" s="15"/>
      <c r="H11" s="15"/>
    </row>
    <row r="12" spans="1:9" s="20" customFormat="1" ht="13.5">
      <c r="A12" s="29"/>
      <c r="B12" s="168" t="s">
        <v>105</v>
      </c>
      <c r="C12" s="170"/>
      <c r="D12" s="168" t="s">
        <v>39</v>
      </c>
      <c r="E12" s="169"/>
      <c r="F12" s="169"/>
      <c r="G12" s="169"/>
      <c r="H12" s="170"/>
      <c r="I12" s="15"/>
    </row>
    <row r="13" spans="1:9" s="20" customFormat="1" ht="13.5">
      <c r="A13" s="32"/>
      <c r="B13" s="165" t="s">
        <v>106</v>
      </c>
      <c r="C13" s="167"/>
      <c r="D13" s="165" t="s">
        <v>40</v>
      </c>
      <c r="E13" s="166"/>
      <c r="F13" s="166"/>
      <c r="G13" s="166"/>
      <c r="H13" s="167"/>
      <c r="I13" s="31"/>
    </row>
    <row r="14" spans="1:9" s="20" customFormat="1" ht="13.5">
      <c r="A14" s="33"/>
      <c r="B14" s="165" t="s">
        <v>107</v>
      </c>
      <c r="C14" s="167"/>
      <c r="D14" s="175"/>
      <c r="E14" s="176"/>
      <c r="F14" s="176"/>
      <c r="G14" s="176"/>
      <c r="H14" s="177"/>
      <c r="I14" s="15"/>
    </row>
    <row r="15" spans="1:9" s="20" customFormat="1" ht="94.5" customHeight="1" thickBot="1">
      <c r="A15" s="34" t="s">
        <v>11</v>
      </c>
      <c r="B15" s="5" t="s">
        <v>103</v>
      </c>
      <c r="C15" s="69" t="s">
        <v>104</v>
      </c>
      <c r="D15" s="6" t="s">
        <v>47</v>
      </c>
      <c r="E15" s="6" t="s">
        <v>48</v>
      </c>
      <c r="F15" s="6" t="s">
        <v>49</v>
      </c>
      <c r="G15" s="6" t="s">
        <v>50</v>
      </c>
      <c r="H15" s="3" t="s">
        <v>51</v>
      </c>
      <c r="I15" s="16"/>
    </row>
    <row r="16" spans="1:8" s="20" customFormat="1" ht="14.25" thickBot="1">
      <c r="A16" s="17"/>
      <c r="B16" s="43"/>
      <c r="C16" s="43"/>
      <c r="D16" s="18"/>
      <c r="E16" s="18"/>
      <c r="F16" s="18"/>
      <c r="G16" s="18"/>
      <c r="H16" s="19"/>
    </row>
    <row r="17" spans="1:8" s="20" customFormat="1" ht="13.5">
      <c r="A17" s="155" t="s">
        <v>22</v>
      </c>
      <c r="B17" s="156">
        <v>1</v>
      </c>
      <c r="C17" s="157">
        <v>2</v>
      </c>
      <c r="D17" s="157">
        <v>4</v>
      </c>
      <c r="E17" s="157">
        <v>2</v>
      </c>
      <c r="F17" s="42">
        <f>IF(E17&lt;&gt;0,E17+D17,"")</f>
        <v>6</v>
      </c>
      <c r="G17" s="157">
        <v>3</v>
      </c>
      <c r="H17" s="25">
        <f>IF(G17&lt;&gt;0,G17/F17,"")</f>
        <v>0.5</v>
      </c>
    </row>
    <row r="18" spans="1:8" s="20" customFormat="1" ht="13.5">
      <c r="A18" s="154" t="s">
        <v>29</v>
      </c>
      <c r="B18" s="110">
        <v>6</v>
      </c>
      <c r="C18" s="110">
        <v>1</v>
      </c>
      <c r="D18" s="47">
        <v>19</v>
      </c>
      <c r="E18" s="27">
        <v>1</v>
      </c>
      <c r="F18" s="42">
        <f>IF(E18&lt;&gt;0,E18+D18,"")</f>
        <v>20</v>
      </c>
      <c r="G18" s="27">
        <v>7</v>
      </c>
      <c r="H18" s="25">
        <f>IF(G18&lt;&gt;0,G18/F18,"")</f>
        <v>0.35</v>
      </c>
    </row>
    <row r="19" spans="1:8" s="20" customFormat="1" ht="13.5">
      <c r="A19" s="131" t="s">
        <v>30</v>
      </c>
      <c r="B19" s="110">
        <v>264</v>
      </c>
      <c r="C19" s="110">
        <v>198</v>
      </c>
      <c r="D19" s="47">
        <v>1013</v>
      </c>
      <c r="E19" s="27">
        <v>58</v>
      </c>
      <c r="F19" s="42">
        <f>IF(E19&lt;&gt;0,E19+D19,"")</f>
        <v>1071</v>
      </c>
      <c r="G19" s="27">
        <v>462</v>
      </c>
      <c r="H19" s="25">
        <f>IF(G19&lt;&gt;0,G19/F19,"")</f>
        <v>0.43137254901960786</v>
      </c>
    </row>
    <row r="20" spans="1:8" s="20" customFormat="1" ht="13.5">
      <c r="A20" s="131" t="s">
        <v>31</v>
      </c>
      <c r="B20" s="110">
        <v>202</v>
      </c>
      <c r="C20" s="110">
        <v>133</v>
      </c>
      <c r="D20" s="47">
        <v>725</v>
      </c>
      <c r="E20" s="27">
        <v>45</v>
      </c>
      <c r="F20" s="42">
        <f>IF(E20&lt;&gt;0,E20+D20,"")</f>
        <v>770</v>
      </c>
      <c r="G20" s="27">
        <v>335</v>
      </c>
      <c r="H20" s="25">
        <f>IF(G20&lt;&gt;0,G20/F20,"")</f>
        <v>0.43506493506493504</v>
      </c>
    </row>
    <row r="21" spans="1:8" s="20" customFormat="1" ht="13.5">
      <c r="A21" s="131" t="s">
        <v>35</v>
      </c>
      <c r="B21" s="110">
        <v>40</v>
      </c>
      <c r="C21" s="110">
        <v>30</v>
      </c>
      <c r="D21" s="111"/>
      <c r="E21" s="115"/>
      <c r="F21" s="115"/>
      <c r="G21" s="27">
        <v>70</v>
      </c>
      <c r="H21" s="112"/>
    </row>
    <row r="22" spans="1:8" s="20" customFormat="1" ht="13.5">
      <c r="A22" s="8" t="s">
        <v>64</v>
      </c>
      <c r="B22" s="103">
        <f aca="true" t="shared" si="1" ref="B22:G22">SUM(B17:B21)</f>
        <v>513</v>
      </c>
      <c r="C22" s="103">
        <f t="shared" si="1"/>
        <v>364</v>
      </c>
      <c r="D22" s="22">
        <f t="shared" si="1"/>
        <v>1761</v>
      </c>
      <c r="E22" s="22">
        <f t="shared" si="1"/>
        <v>106</v>
      </c>
      <c r="F22" s="22">
        <f t="shared" si="1"/>
        <v>1867</v>
      </c>
      <c r="G22" s="22">
        <f t="shared" si="1"/>
        <v>877</v>
      </c>
      <c r="H22" s="58">
        <f>IF(G22&lt;&gt;0,G22/F22,"")</f>
        <v>0.46973754686663094</v>
      </c>
    </row>
    <row r="23" spans="1:8" s="20" customFormat="1" ht="13.5">
      <c r="A23" s="38"/>
      <c r="B23" s="38"/>
      <c r="C23" s="38"/>
      <c r="D23" s="48"/>
      <c r="E23" s="48"/>
      <c r="F23" s="48"/>
      <c r="G23" s="48"/>
      <c r="H23" s="61"/>
    </row>
    <row r="24" spans="1:9" s="20" customFormat="1" ht="13.5">
      <c r="A24" s="38"/>
      <c r="C24"/>
      <c r="D24"/>
      <c r="E24"/>
      <c r="F24"/>
      <c r="G24"/>
      <c r="H24"/>
      <c r="I24"/>
    </row>
    <row r="25" spans="1:9" s="20" customFormat="1" ht="13.5">
      <c r="A25"/>
      <c r="B25"/>
      <c r="C25"/>
      <c r="D25"/>
      <c r="E25"/>
      <c r="F25"/>
      <c r="G25"/>
      <c r="H25"/>
      <c r="I25"/>
    </row>
    <row r="26" spans="1:8" s="20" customFormat="1" ht="13.5">
      <c r="A26" s="21"/>
      <c r="B26" s="21"/>
      <c r="C26" s="21"/>
      <c r="D26" s="15"/>
      <c r="E26" s="15"/>
      <c r="F26" s="15"/>
      <c r="G26" s="15"/>
      <c r="H26" s="15"/>
    </row>
    <row r="27" spans="1:8" s="20" customFormat="1" ht="13.5">
      <c r="A27" s="21"/>
      <c r="B27" s="21"/>
      <c r="C27" s="21"/>
      <c r="D27" s="15"/>
      <c r="E27" s="15"/>
      <c r="F27" s="15"/>
      <c r="G27" s="15"/>
      <c r="H27" s="15"/>
    </row>
    <row r="28" spans="1:8" s="20" customFormat="1" ht="13.5">
      <c r="A28" s="21"/>
      <c r="B28" s="21"/>
      <c r="C28" s="21"/>
      <c r="D28" s="15"/>
      <c r="E28" s="15"/>
      <c r="F28" s="15"/>
      <c r="G28" s="15"/>
      <c r="H28" s="15"/>
    </row>
    <row r="29" spans="1:8" s="20" customFormat="1" ht="13.5">
      <c r="A29" s="21"/>
      <c r="B29" s="21"/>
      <c r="C29" s="21"/>
      <c r="D29" s="15"/>
      <c r="E29" s="15"/>
      <c r="F29" s="15"/>
      <c r="G29" s="15"/>
      <c r="H29" s="15"/>
    </row>
    <row r="30" spans="1:8" s="20" customFormat="1" ht="13.5">
      <c r="A30" s="21"/>
      <c r="B30" s="21"/>
      <c r="C30" s="21"/>
      <c r="D30" s="15"/>
      <c r="E30" s="15"/>
      <c r="F30" s="15"/>
      <c r="G30" s="15"/>
      <c r="H30" s="15"/>
    </row>
    <row r="31" spans="1:8" s="20" customFormat="1" ht="13.5">
      <c r="A31" s="21"/>
      <c r="B31" s="21"/>
      <c r="C31" s="21"/>
      <c r="D31" s="15"/>
      <c r="E31" s="15"/>
      <c r="F31" s="15"/>
      <c r="G31" s="15"/>
      <c r="H31" s="15"/>
    </row>
    <row r="32" spans="1:8" s="20" customFormat="1" ht="13.5">
      <c r="A32" s="21"/>
      <c r="B32" s="21"/>
      <c r="C32" s="21"/>
      <c r="D32" s="15"/>
      <c r="E32" s="15"/>
      <c r="F32" s="15"/>
      <c r="G32" s="15"/>
      <c r="H32" s="15"/>
    </row>
    <row r="33" spans="1:8" s="20" customFormat="1" ht="13.5">
      <c r="A33" s="21"/>
      <c r="B33" s="21"/>
      <c r="C33" s="21"/>
      <c r="D33" s="15"/>
      <c r="E33" s="15"/>
      <c r="F33" s="15"/>
      <c r="G33" s="15"/>
      <c r="H33" s="15"/>
    </row>
    <row r="34" spans="1:8" s="20" customFormat="1" ht="13.5">
      <c r="A34" s="21"/>
      <c r="B34" s="21"/>
      <c r="C34" s="21"/>
      <c r="D34" s="15"/>
      <c r="E34" s="15"/>
      <c r="F34" s="15"/>
      <c r="G34" s="15"/>
      <c r="H34" s="15"/>
    </row>
    <row r="35" spans="1:8" s="20" customFormat="1" ht="13.5">
      <c r="A35" s="21"/>
      <c r="B35" s="21"/>
      <c r="C35" s="21"/>
      <c r="D35" s="15"/>
      <c r="E35" s="15"/>
      <c r="F35" s="15"/>
      <c r="G35" s="15"/>
      <c r="H35" s="15"/>
    </row>
    <row r="36" spans="1:8" s="20" customFormat="1" ht="13.5">
      <c r="A36" s="21"/>
      <c r="B36" s="21"/>
      <c r="C36" s="21"/>
      <c r="D36" s="15"/>
      <c r="E36" s="15"/>
      <c r="F36" s="15"/>
      <c r="G36" s="15"/>
      <c r="H36" s="15"/>
    </row>
    <row r="37" spans="1:8" s="20" customFormat="1" ht="13.5">
      <c r="A37" s="21"/>
      <c r="B37" s="21"/>
      <c r="C37" s="21"/>
      <c r="D37" s="15"/>
      <c r="E37" s="15"/>
      <c r="F37" s="15"/>
      <c r="G37" s="15"/>
      <c r="H37" s="15"/>
    </row>
    <row r="38" spans="1:8" s="20" customFormat="1" ht="13.5">
      <c r="A38" s="21"/>
      <c r="B38" s="21"/>
      <c r="C38" s="21"/>
      <c r="D38" s="15"/>
      <c r="E38" s="15"/>
      <c r="F38" s="15"/>
      <c r="G38" s="15"/>
      <c r="H38" s="15"/>
    </row>
    <row r="39" spans="1:8" s="20" customFormat="1" ht="13.5">
      <c r="A39" s="21"/>
      <c r="B39" s="21"/>
      <c r="C39" s="21"/>
      <c r="D39" s="15"/>
      <c r="E39" s="15"/>
      <c r="F39" s="15"/>
      <c r="G39" s="15"/>
      <c r="H39" s="15"/>
    </row>
    <row r="40" spans="1:8" s="20" customFormat="1" ht="13.5">
      <c r="A40" s="21"/>
      <c r="B40" s="21"/>
      <c r="C40" s="21"/>
      <c r="D40" s="15"/>
      <c r="E40" s="15"/>
      <c r="F40" s="15"/>
      <c r="G40" s="15"/>
      <c r="H40" s="15"/>
    </row>
    <row r="41" spans="1:8" s="20" customFormat="1" ht="13.5">
      <c r="A41" s="21"/>
      <c r="B41" s="21"/>
      <c r="C41" s="21"/>
      <c r="D41" s="15"/>
      <c r="E41" s="15"/>
      <c r="F41" s="15"/>
      <c r="G41" s="15"/>
      <c r="H41" s="15"/>
    </row>
    <row r="42" spans="1:8" s="20" customFormat="1" ht="13.5">
      <c r="A42" s="21"/>
      <c r="B42" s="21"/>
      <c r="C42" s="21"/>
      <c r="D42" s="15"/>
      <c r="E42" s="15"/>
      <c r="F42" s="15"/>
      <c r="G42" s="15"/>
      <c r="H42" s="15"/>
    </row>
    <row r="43" spans="1:8" s="20" customFormat="1" ht="13.5">
      <c r="A43" s="21"/>
      <c r="B43" s="21"/>
      <c r="C43" s="21"/>
      <c r="D43" s="15"/>
      <c r="E43" s="15"/>
      <c r="F43" s="15"/>
      <c r="G43" s="15"/>
      <c r="H43" s="15"/>
    </row>
    <row r="44" spans="1:8" s="20" customFormat="1" ht="13.5">
      <c r="A44" s="21"/>
      <c r="B44" s="21"/>
      <c r="C44" s="21"/>
      <c r="D44" s="15"/>
      <c r="E44" s="15"/>
      <c r="F44" s="15"/>
      <c r="G44" s="15"/>
      <c r="H44" s="15"/>
    </row>
    <row r="45" spans="1:8" s="20" customFormat="1" ht="13.5">
      <c r="A45" s="21"/>
      <c r="B45" s="21"/>
      <c r="C45" s="21"/>
      <c r="D45" s="15"/>
      <c r="E45" s="15"/>
      <c r="F45" s="15"/>
      <c r="G45" s="15"/>
      <c r="H45" s="15"/>
    </row>
    <row r="46" spans="1:8" s="20" customFormat="1" ht="13.5">
      <c r="A46" s="21"/>
      <c r="B46" s="21"/>
      <c r="C46" s="21"/>
      <c r="D46" s="15"/>
      <c r="E46" s="15"/>
      <c r="F46" s="15"/>
      <c r="G46" s="15"/>
      <c r="H46" s="15"/>
    </row>
    <row r="47" spans="1:8" s="20" customFormat="1" ht="13.5">
      <c r="A47" s="21"/>
      <c r="B47" s="21"/>
      <c r="C47" s="21"/>
      <c r="D47" s="15"/>
      <c r="E47" s="15"/>
      <c r="F47" s="15"/>
      <c r="G47" s="15"/>
      <c r="H47" s="15"/>
    </row>
    <row r="48" spans="1:8" s="20" customFormat="1" ht="13.5">
      <c r="A48" s="21"/>
      <c r="B48" s="21"/>
      <c r="C48" s="21"/>
      <c r="D48" s="15"/>
      <c r="E48" s="15"/>
      <c r="F48" s="15"/>
      <c r="G48" s="15"/>
      <c r="H48" s="15"/>
    </row>
    <row r="49" spans="1:8" s="20" customFormat="1" ht="13.5">
      <c r="A49" s="21"/>
      <c r="B49" s="21"/>
      <c r="C49" s="21"/>
      <c r="D49" s="15"/>
      <c r="E49" s="15"/>
      <c r="F49" s="15"/>
      <c r="G49" s="15"/>
      <c r="H49" s="15"/>
    </row>
    <row r="50" spans="1:8" s="20" customFormat="1" ht="13.5">
      <c r="A50" s="21"/>
      <c r="B50" s="21"/>
      <c r="C50" s="21"/>
      <c r="D50" s="15"/>
      <c r="E50" s="15"/>
      <c r="F50" s="15"/>
      <c r="G50" s="15"/>
      <c r="H50" s="15"/>
    </row>
    <row r="51" spans="1:8" s="20" customFormat="1" ht="13.5">
      <c r="A51" s="21"/>
      <c r="B51" s="21"/>
      <c r="C51" s="21"/>
      <c r="D51" s="15"/>
      <c r="E51" s="15"/>
      <c r="F51" s="15"/>
      <c r="G51" s="15"/>
      <c r="H51" s="15"/>
    </row>
    <row r="52" spans="1:8" s="20" customFormat="1" ht="13.5">
      <c r="A52" s="21"/>
      <c r="B52" s="21"/>
      <c r="C52" s="21"/>
      <c r="D52" s="15"/>
      <c r="E52" s="15"/>
      <c r="F52" s="15"/>
      <c r="G52" s="15"/>
      <c r="H52" s="15"/>
    </row>
    <row r="53" spans="1:8" s="20" customFormat="1" ht="13.5">
      <c r="A53" s="21"/>
      <c r="B53" s="21"/>
      <c r="C53" s="21"/>
      <c r="D53" s="15"/>
      <c r="E53" s="15"/>
      <c r="F53" s="15"/>
      <c r="G53" s="15"/>
      <c r="H53" s="15"/>
    </row>
    <row r="54" spans="1:8" s="20" customFormat="1" ht="13.5">
      <c r="A54" s="21"/>
      <c r="B54" s="21"/>
      <c r="C54" s="21"/>
      <c r="D54" s="15"/>
      <c r="E54" s="15"/>
      <c r="F54" s="15"/>
      <c r="G54" s="15"/>
      <c r="H54" s="15"/>
    </row>
    <row r="55" spans="1:8" s="20" customFormat="1" ht="13.5">
      <c r="A55" s="21"/>
      <c r="B55" s="21"/>
      <c r="C55" s="21"/>
      <c r="D55" s="15"/>
      <c r="E55" s="15"/>
      <c r="F55" s="15"/>
      <c r="G55" s="15"/>
      <c r="H55" s="15"/>
    </row>
    <row r="56" spans="1:8" s="20" customFormat="1" ht="13.5">
      <c r="A56" s="21"/>
      <c r="B56" s="21"/>
      <c r="C56" s="21"/>
      <c r="D56" s="15"/>
      <c r="E56" s="15"/>
      <c r="F56" s="15"/>
      <c r="G56" s="15"/>
      <c r="H56" s="15"/>
    </row>
    <row r="57" spans="1:8" s="20" customFormat="1" ht="13.5">
      <c r="A57" s="21"/>
      <c r="B57" s="21"/>
      <c r="C57" s="21"/>
      <c r="D57" s="15"/>
      <c r="E57" s="15"/>
      <c r="F57" s="15"/>
      <c r="G57" s="15"/>
      <c r="H57" s="15"/>
    </row>
    <row r="58" spans="1:8" s="20" customFormat="1" ht="13.5">
      <c r="A58" s="21"/>
      <c r="B58" s="21"/>
      <c r="C58" s="21"/>
      <c r="D58" s="15"/>
      <c r="E58" s="15"/>
      <c r="F58" s="15"/>
      <c r="G58" s="15"/>
      <c r="H58" s="15"/>
    </row>
    <row r="59" spans="1:8" s="20" customFormat="1" ht="13.5">
      <c r="A59" s="21"/>
      <c r="B59" s="21"/>
      <c r="C59" s="21"/>
      <c r="D59" s="15"/>
      <c r="E59" s="15"/>
      <c r="F59" s="15"/>
      <c r="G59" s="15"/>
      <c r="H59" s="15"/>
    </row>
    <row r="60" spans="1:8" s="20" customFormat="1" ht="13.5">
      <c r="A60" s="21"/>
      <c r="B60" s="21"/>
      <c r="C60" s="21"/>
      <c r="D60" s="15"/>
      <c r="E60" s="15"/>
      <c r="F60" s="15"/>
      <c r="G60" s="15"/>
      <c r="H60" s="15"/>
    </row>
    <row r="61" spans="1:9" s="20" customFormat="1" ht="13.5">
      <c r="A61" s="21"/>
      <c r="B61" s="21"/>
      <c r="C61" s="21"/>
      <c r="D61" s="15"/>
      <c r="E61" s="15"/>
      <c r="F61" s="15"/>
      <c r="G61" s="15"/>
      <c r="H61" s="15"/>
      <c r="I61" s="15"/>
    </row>
    <row r="62" spans="1:9" s="20" customFormat="1" ht="13.5">
      <c r="A62" s="21"/>
      <c r="B62" s="21"/>
      <c r="C62" s="21"/>
      <c r="D62" s="15"/>
      <c r="E62" s="15"/>
      <c r="F62" s="15"/>
      <c r="G62" s="15"/>
      <c r="H62" s="15"/>
      <c r="I62" s="15"/>
    </row>
    <row r="63" spans="1:9" s="20" customFormat="1" ht="13.5">
      <c r="A63" s="21"/>
      <c r="B63" s="21"/>
      <c r="C63" s="21"/>
      <c r="D63" s="15"/>
      <c r="E63" s="15"/>
      <c r="F63" s="15"/>
      <c r="G63" s="15"/>
      <c r="H63" s="15"/>
      <c r="I63" s="15"/>
    </row>
    <row r="64" spans="1:9" s="20" customFormat="1" ht="13.5">
      <c r="A64" s="21"/>
      <c r="B64" s="21"/>
      <c r="C64" s="21"/>
      <c r="D64" s="15"/>
      <c r="E64" s="15"/>
      <c r="F64" s="15"/>
      <c r="G64" s="15"/>
      <c r="H64" s="15"/>
      <c r="I64" s="15"/>
    </row>
    <row r="65" spans="1:9" s="20" customFormat="1" ht="13.5">
      <c r="A65" s="21"/>
      <c r="B65" s="21"/>
      <c r="C65" s="21"/>
      <c r="D65" s="15"/>
      <c r="E65" s="15"/>
      <c r="F65" s="15"/>
      <c r="G65" s="15"/>
      <c r="H65" s="15"/>
      <c r="I65" s="15"/>
    </row>
    <row r="66" spans="1:9" s="20" customFormat="1" ht="13.5">
      <c r="A66" s="21"/>
      <c r="B66" s="21"/>
      <c r="C66" s="21"/>
      <c r="D66" s="15"/>
      <c r="E66" s="15"/>
      <c r="F66" s="15"/>
      <c r="G66" s="15"/>
      <c r="H66" s="15"/>
      <c r="I66" s="15"/>
    </row>
    <row r="67" spans="1:9" s="20" customFormat="1" ht="13.5">
      <c r="A67" s="21"/>
      <c r="B67" s="21"/>
      <c r="C67" s="21"/>
      <c r="D67" s="15"/>
      <c r="E67" s="15"/>
      <c r="F67" s="15"/>
      <c r="G67" s="15"/>
      <c r="H67" s="15"/>
      <c r="I67" s="15"/>
    </row>
    <row r="68" spans="1:9" s="20" customFormat="1" ht="13.5">
      <c r="A68" s="21"/>
      <c r="B68" s="21"/>
      <c r="C68" s="21"/>
      <c r="D68" s="15"/>
      <c r="E68" s="15"/>
      <c r="F68" s="15"/>
      <c r="G68" s="15"/>
      <c r="H68" s="15"/>
      <c r="I68" s="15"/>
    </row>
    <row r="69" spans="1:9" s="20" customFormat="1" ht="13.5">
      <c r="A69" s="21"/>
      <c r="B69" s="21"/>
      <c r="C69" s="21"/>
      <c r="D69" s="15"/>
      <c r="E69" s="15"/>
      <c r="F69" s="15"/>
      <c r="G69" s="15"/>
      <c r="H69" s="15"/>
      <c r="I69" s="15"/>
    </row>
    <row r="70" spans="1:9" s="20" customFormat="1" ht="13.5">
      <c r="A70" s="21"/>
      <c r="B70" s="21"/>
      <c r="C70" s="21"/>
      <c r="D70" s="15"/>
      <c r="E70" s="15"/>
      <c r="F70" s="15"/>
      <c r="G70" s="15"/>
      <c r="H70" s="15"/>
      <c r="I70" s="15"/>
    </row>
    <row r="71" spans="1:9" s="20" customFormat="1" ht="13.5">
      <c r="A71" s="21"/>
      <c r="B71" s="21"/>
      <c r="C71" s="21"/>
      <c r="D71" s="15"/>
      <c r="E71" s="15"/>
      <c r="F71" s="15"/>
      <c r="G71" s="15"/>
      <c r="H71" s="15"/>
      <c r="I71" s="15"/>
    </row>
    <row r="72" spans="1:9" s="20" customFormat="1" ht="13.5">
      <c r="A72" s="21"/>
      <c r="B72" s="21"/>
      <c r="C72" s="21"/>
      <c r="D72" s="15"/>
      <c r="E72" s="15"/>
      <c r="F72" s="15"/>
      <c r="G72" s="15"/>
      <c r="H72" s="15"/>
      <c r="I72" s="15"/>
    </row>
    <row r="73" spans="1:9" s="20" customFormat="1" ht="13.5">
      <c r="A73" s="21"/>
      <c r="B73" s="21"/>
      <c r="C73" s="21"/>
      <c r="D73" s="15"/>
      <c r="E73" s="15"/>
      <c r="F73" s="15"/>
      <c r="G73" s="15"/>
      <c r="H73" s="15"/>
      <c r="I73" s="15"/>
    </row>
    <row r="74" spans="1:9" s="20" customFormat="1" ht="13.5">
      <c r="A74" s="21"/>
      <c r="B74" s="21"/>
      <c r="C74" s="21"/>
      <c r="D74" s="15"/>
      <c r="E74" s="15"/>
      <c r="F74" s="15"/>
      <c r="G74" s="15"/>
      <c r="H74" s="15"/>
      <c r="I74" s="15"/>
    </row>
    <row r="75" spans="1:9" s="20" customFormat="1" ht="13.5">
      <c r="A75" s="21"/>
      <c r="B75" s="21"/>
      <c r="C75" s="21"/>
      <c r="D75" s="15"/>
      <c r="E75" s="15"/>
      <c r="F75" s="15"/>
      <c r="G75" s="15"/>
      <c r="H75" s="15"/>
      <c r="I75" s="15"/>
    </row>
    <row r="76" spans="1:9" s="20" customFormat="1" ht="13.5">
      <c r="A76" s="21"/>
      <c r="B76" s="21"/>
      <c r="C76" s="21"/>
      <c r="D76" s="15"/>
      <c r="E76" s="15"/>
      <c r="F76" s="15"/>
      <c r="G76" s="15"/>
      <c r="H76" s="15"/>
      <c r="I76" s="15"/>
    </row>
    <row r="77" spans="1:9" s="20" customFormat="1" ht="13.5">
      <c r="A77" s="21"/>
      <c r="B77" s="21"/>
      <c r="C77" s="21"/>
      <c r="D77" s="15"/>
      <c r="E77" s="15"/>
      <c r="F77" s="15"/>
      <c r="G77" s="15"/>
      <c r="H77" s="15"/>
      <c r="I77" s="15"/>
    </row>
    <row r="78" spans="1:9" s="20" customFormat="1" ht="13.5">
      <c r="A78" s="21"/>
      <c r="B78" s="21"/>
      <c r="C78" s="21"/>
      <c r="D78" s="15"/>
      <c r="E78" s="15"/>
      <c r="F78" s="15"/>
      <c r="G78" s="15"/>
      <c r="H78" s="15"/>
      <c r="I78" s="15"/>
    </row>
    <row r="79" spans="1:9" s="20" customFormat="1" ht="13.5">
      <c r="A79" s="21"/>
      <c r="B79" s="21"/>
      <c r="C79" s="21"/>
      <c r="D79" s="15"/>
      <c r="E79" s="15"/>
      <c r="F79" s="15"/>
      <c r="G79" s="15"/>
      <c r="H79" s="15"/>
      <c r="I79" s="15"/>
    </row>
    <row r="80" spans="1:9" s="20" customFormat="1" ht="13.5">
      <c r="A80" s="21"/>
      <c r="B80" s="21"/>
      <c r="C80" s="21"/>
      <c r="D80" s="15"/>
      <c r="E80" s="15"/>
      <c r="F80" s="15"/>
      <c r="G80" s="15"/>
      <c r="H80" s="15"/>
      <c r="I80" s="15"/>
    </row>
    <row r="81" spans="1:9" s="20" customFormat="1" ht="13.5">
      <c r="A81" s="21"/>
      <c r="B81" s="21"/>
      <c r="C81" s="21"/>
      <c r="D81" s="15"/>
      <c r="E81" s="15"/>
      <c r="F81" s="15"/>
      <c r="G81" s="15"/>
      <c r="H81" s="15"/>
      <c r="I81" s="15"/>
    </row>
    <row r="82" spans="1:9" s="20" customFormat="1" ht="13.5">
      <c r="A82" s="21"/>
      <c r="B82" s="21"/>
      <c r="C82" s="21"/>
      <c r="D82" s="15"/>
      <c r="E82" s="15"/>
      <c r="F82" s="15"/>
      <c r="G82" s="15"/>
      <c r="H82" s="15"/>
      <c r="I82" s="15"/>
    </row>
    <row r="83" spans="1:9" s="20" customFormat="1" ht="13.5">
      <c r="A83" s="21"/>
      <c r="B83" s="21"/>
      <c r="C83" s="21"/>
      <c r="D83" s="15"/>
      <c r="E83" s="15"/>
      <c r="F83" s="15"/>
      <c r="G83" s="15"/>
      <c r="H83" s="15"/>
      <c r="I83" s="15"/>
    </row>
    <row r="84" spans="1:9" s="20" customFormat="1" ht="13.5">
      <c r="A84" s="21"/>
      <c r="B84" s="21"/>
      <c r="C84" s="21"/>
      <c r="D84" s="15"/>
      <c r="E84" s="15"/>
      <c r="F84" s="15"/>
      <c r="G84" s="15"/>
      <c r="H84" s="15"/>
      <c r="I84" s="15"/>
    </row>
    <row r="85" spans="1:9" s="20" customFormat="1" ht="13.5">
      <c r="A85" s="21"/>
      <c r="B85" s="21"/>
      <c r="C85" s="21"/>
      <c r="D85" s="15"/>
      <c r="E85" s="15"/>
      <c r="F85" s="15"/>
      <c r="G85" s="15"/>
      <c r="H85" s="15"/>
      <c r="I85" s="15"/>
    </row>
    <row r="86" spans="1:9" s="20" customFormat="1" ht="13.5">
      <c r="A86" s="21"/>
      <c r="B86" s="21"/>
      <c r="C86" s="21"/>
      <c r="D86" s="15"/>
      <c r="E86" s="15"/>
      <c r="F86" s="15"/>
      <c r="G86" s="15"/>
      <c r="H86" s="15"/>
      <c r="I86" s="15"/>
    </row>
    <row r="87" spans="1:9" s="20" customFormat="1" ht="13.5">
      <c r="A87" s="21"/>
      <c r="B87" s="21"/>
      <c r="C87" s="21"/>
      <c r="D87" s="15"/>
      <c r="E87" s="15"/>
      <c r="F87" s="15"/>
      <c r="G87" s="15"/>
      <c r="H87" s="15"/>
      <c r="I87" s="15"/>
    </row>
    <row r="88" spans="1:9" s="20" customFormat="1" ht="13.5">
      <c r="A88" s="21"/>
      <c r="B88" s="21"/>
      <c r="C88" s="21"/>
      <c r="D88" s="15"/>
      <c r="E88" s="15"/>
      <c r="F88" s="15"/>
      <c r="G88" s="15"/>
      <c r="H88" s="15"/>
      <c r="I88" s="15"/>
    </row>
    <row r="89" spans="1:9" s="20" customFormat="1" ht="13.5">
      <c r="A89" s="21"/>
      <c r="B89" s="21"/>
      <c r="C89" s="21"/>
      <c r="D89" s="15"/>
      <c r="E89" s="15"/>
      <c r="F89" s="15"/>
      <c r="G89" s="15"/>
      <c r="H89" s="15"/>
      <c r="I89" s="15"/>
    </row>
    <row r="90" spans="1:9" s="20" customFormat="1" ht="13.5">
      <c r="A90" s="21"/>
      <c r="B90" s="21"/>
      <c r="C90" s="21"/>
      <c r="D90" s="15"/>
      <c r="E90" s="15"/>
      <c r="F90" s="15"/>
      <c r="G90" s="15"/>
      <c r="H90" s="15"/>
      <c r="I90" s="15"/>
    </row>
    <row r="91" spans="1:9" s="20" customFormat="1" ht="13.5">
      <c r="A91" s="21"/>
      <c r="B91" s="21"/>
      <c r="C91" s="21"/>
      <c r="D91" s="15"/>
      <c r="E91" s="15"/>
      <c r="F91" s="15"/>
      <c r="G91" s="15"/>
      <c r="H91" s="15"/>
      <c r="I91" s="15"/>
    </row>
    <row r="92" spans="1:9" s="20" customFormat="1" ht="13.5">
      <c r="A92" s="21"/>
      <c r="B92" s="21"/>
      <c r="C92" s="21"/>
      <c r="D92" s="15"/>
      <c r="E92" s="15"/>
      <c r="F92" s="15"/>
      <c r="G92" s="15"/>
      <c r="H92" s="15"/>
      <c r="I92" s="15"/>
    </row>
    <row r="93" spans="1:9" s="20" customFormat="1" ht="13.5">
      <c r="A93" s="21"/>
      <c r="B93" s="21"/>
      <c r="C93" s="21"/>
      <c r="D93" s="15"/>
      <c r="E93" s="15"/>
      <c r="F93" s="15"/>
      <c r="G93" s="15"/>
      <c r="H93" s="15"/>
      <c r="I93" s="15"/>
    </row>
    <row r="94" spans="1:9" s="20" customFormat="1" ht="13.5">
      <c r="A94" s="21"/>
      <c r="B94" s="21"/>
      <c r="C94" s="21"/>
      <c r="D94" s="15"/>
      <c r="E94" s="15"/>
      <c r="F94" s="15"/>
      <c r="G94" s="15"/>
      <c r="H94" s="15"/>
      <c r="I94" s="15"/>
    </row>
    <row r="95" spans="1:9" s="20" customFormat="1" ht="13.5">
      <c r="A95" s="21"/>
      <c r="B95" s="21"/>
      <c r="C95" s="21"/>
      <c r="D95" s="15"/>
      <c r="E95" s="15"/>
      <c r="F95" s="15"/>
      <c r="G95" s="15"/>
      <c r="H95" s="15"/>
      <c r="I95" s="15"/>
    </row>
    <row r="96" spans="1:9" s="20" customFormat="1" ht="13.5">
      <c r="A96" s="21"/>
      <c r="B96" s="21"/>
      <c r="C96" s="21"/>
      <c r="D96" s="15"/>
      <c r="E96" s="15"/>
      <c r="F96" s="15"/>
      <c r="G96" s="15"/>
      <c r="H96" s="15"/>
      <c r="I96" s="15"/>
    </row>
    <row r="97" spans="1:9" s="20" customFormat="1" ht="13.5">
      <c r="A97" s="21"/>
      <c r="B97" s="21"/>
      <c r="C97" s="21"/>
      <c r="D97" s="15"/>
      <c r="E97" s="15"/>
      <c r="F97" s="15"/>
      <c r="G97" s="15"/>
      <c r="H97" s="15"/>
      <c r="I97" s="15"/>
    </row>
    <row r="98" spans="1:9" s="20" customFormat="1" ht="13.5">
      <c r="A98" s="21"/>
      <c r="B98" s="21"/>
      <c r="C98" s="21"/>
      <c r="D98" s="15"/>
      <c r="E98" s="15"/>
      <c r="F98" s="15"/>
      <c r="G98" s="15"/>
      <c r="H98" s="15"/>
      <c r="I98" s="15"/>
    </row>
    <row r="99" spans="1:9" s="20" customFormat="1" ht="13.5">
      <c r="A99" s="21"/>
      <c r="B99" s="21"/>
      <c r="C99" s="21"/>
      <c r="D99" s="15"/>
      <c r="E99" s="15"/>
      <c r="F99" s="15"/>
      <c r="G99" s="15"/>
      <c r="H99" s="15"/>
      <c r="I99" s="15"/>
    </row>
    <row r="100" spans="1:9" s="20" customFormat="1" ht="13.5">
      <c r="A100" s="21"/>
      <c r="B100" s="21"/>
      <c r="C100" s="21"/>
      <c r="D100" s="15"/>
      <c r="E100" s="15"/>
      <c r="F100" s="15"/>
      <c r="G100" s="15"/>
      <c r="H100" s="15"/>
      <c r="I100" s="15"/>
    </row>
    <row r="101" spans="1:9" s="20" customFormat="1" ht="13.5">
      <c r="A101" s="21"/>
      <c r="B101" s="21"/>
      <c r="C101" s="21"/>
      <c r="D101" s="15"/>
      <c r="E101" s="15"/>
      <c r="F101" s="15"/>
      <c r="G101" s="15"/>
      <c r="H101" s="15"/>
      <c r="I101" s="15"/>
    </row>
    <row r="102" spans="1:9" s="20" customFormat="1" ht="13.5">
      <c r="A102" s="21"/>
      <c r="B102" s="21"/>
      <c r="C102" s="21"/>
      <c r="D102" s="15"/>
      <c r="E102" s="15"/>
      <c r="F102" s="15"/>
      <c r="G102" s="15"/>
      <c r="H102" s="15"/>
      <c r="I102" s="15"/>
    </row>
    <row r="103" spans="1:9" s="20" customFormat="1" ht="13.5">
      <c r="A103" s="21"/>
      <c r="B103" s="21"/>
      <c r="C103" s="21"/>
      <c r="D103" s="15"/>
      <c r="E103" s="15"/>
      <c r="F103" s="15"/>
      <c r="G103" s="15"/>
      <c r="H103" s="15"/>
      <c r="I103" s="15"/>
    </row>
    <row r="104" spans="1:9" s="20" customFormat="1" ht="13.5">
      <c r="A104" s="21"/>
      <c r="B104" s="21"/>
      <c r="C104" s="21"/>
      <c r="D104" s="15"/>
      <c r="E104" s="15"/>
      <c r="F104" s="15"/>
      <c r="G104" s="15"/>
      <c r="H104" s="15"/>
      <c r="I104" s="15"/>
    </row>
    <row r="105" spans="1:9" s="20" customFormat="1" ht="13.5">
      <c r="A105" s="21"/>
      <c r="B105" s="21"/>
      <c r="C105" s="21"/>
      <c r="D105" s="15"/>
      <c r="E105" s="15"/>
      <c r="F105" s="15"/>
      <c r="G105" s="15"/>
      <c r="H105" s="15"/>
      <c r="I105" s="15"/>
    </row>
    <row r="106" spans="1:9" s="20" customFormat="1" ht="13.5">
      <c r="A106" s="21"/>
      <c r="B106" s="21"/>
      <c r="C106" s="21"/>
      <c r="D106" s="15"/>
      <c r="E106" s="15"/>
      <c r="F106" s="15"/>
      <c r="G106" s="15"/>
      <c r="H106" s="15"/>
      <c r="I106" s="15"/>
    </row>
    <row r="107" spans="1:9" s="20" customFormat="1" ht="13.5">
      <c r="A107" s="21"/>
      <c r="B107" s="21"/>
      <c r="C107" s="21"/>
      <c r="D107" s="15"/>
      <c r="E107" s="15"/>
      <c r="F107" s="15"/>
      <c r="G107" s="15"/>
      <c r="H107" s="15"/>
      <c r="I107" s="15"/>
    </row>
    <row r="108" spans="1:9" s="20" customFormat="1" ht="13.5">
      <c r="A108" s="21"/>
      <c r="B108" s="21"/>
      <c r="C108" s="21"/>
      <c r="D108" s="15"/>
      <c r="E108" s="15"/>
      <c r="F108" s="15"/>
      <c r="G108" s="15"/>
      <c r="H108" s="15"/>
      <c r="I108" s="15"/>
    </row>
    <row r="109" spans="1:9" s="20" customFormat="1" ht="13.5">
      <c r="A109" s="21"/>
      <c r="B109" s="21"/>
      <c r="C109" s="21"/>
      <c r="D109" s="15"/>
      <c r="E109" s="15"/>
      <c r="F109" s="15"/>
      <c r="G109" s="15"/>
      <c r="H109" s="15"/>
      <c r="I109" s="15"/>
    </row>
    <row r="110" spans="1:9" s="20" customFormat="1" ht="13.5">
      <c r="A110" s="21"/>
      <c r="B110" s="21"/>
      <c r="C110" s="21"/>
      <c r="D110" s="15"/>
      <c r="E110" s="15"/>
      <c r="F110" s="15"/>
      <c r="G110" s="15"/>
      <c r="H110" s="15"/>
      <c r="I110" s="15"/>
    </row>
    <row r="111" spans="1:9" s="20" customFormat="1" ht="13.5">
      <c r="A111" s="21"/>
      <c r="B111" s="21"/>
      <c r="C111" s="21"/>
      <c r="D111" s="15"/>
      <c r="E111" s="15"/>
      <c r="F111" s="15"/>
      <c r="G111" s="15"/>
      <c r="H111" s="15"/>
      <c r="I111" s="15"/>
    </row>
    <row r="112" spans="1:9" s="20" customFormat="1" ht="13.5">
      <c r="A112" s="21"/>
      <c r="B112" s="21"/>
      <c r="C112" s="21"/>
      <c r="D112" s="15"/>
      <c r="E112" s="15"/>
      <c r="F112" s="15"/>
      <c r="G112" s="15"/>
      <c r="H112" s="15"/>
      <c r="I112" s="15"/>
    </row>
    <row r="113" spans="1:9" s="20" customFormat="1" ht="13.5">
      <c r="A113" s="21"/>
      <c r="B113" s="21"/>
      <c r="C113" s="21"/>
      <c r="D113" s="15"/>
      <c r="E113" s="15"/>
      <c r="F113" s="15"/>
      <c r="G113" s="15"/>
      <c r="H113" s="15"/>
      <c r="I113" s="15"/>
    </row>
    <row r="114" spans="1:9" s="20" customFormat="1" ht="13.5">
      <c r="A114" s="21"/>
      <c r="B114" s="21"/>
      <c r="C114" s="21"/>
      <c r="D114" s="15"/>
      <c r="E114" s="15"/>
      <c r="F114" s="15"/>
      <c r="G114" s="15"/>
      <c r="H114" s="15"/>
      <c r="I114" s="15"/>
    </row>
    <row r="115" spans="1:9" s="20" customFormat="1" ht="13.5">
      <c r="A115" s="21"/>
      <c r="B115" s="21"/>
      <c r="C115" s="21"/>
      <c r="D115" s="15"/>
      <c r="E115" s="15"/>
      <c r="F115" s="15"/>
      <c r="G115" s="15"/>
      <c r="H115" s="15"/>
      <c r="I115" s="15"/>
    </row>
    <row r="116" spans="1:9" s="20" customFormat="1" ht="13.5">
      <c r="A116" s="21"/>
      <c r="B116" s="21"/>
      <c r="C116" s="21"/>
      <c r="D116" s="15"/>
      <c r="E116" s="15"/>
      <c r="F116" s="15"/>
      <c r="G116" s="15"/>
      <c r="H116" s="15"/>
      <c r="I116" s="15"/>
    </row>
    <row r="117" spans="1:9" s="20" customFormat="1" ht="13.5">
      <c r="A117" s="21"/>
      <c r="B117" s="21"/>
      <c r="C117" s="21"/>
      <c r="D117" s="15"/>
      <c r="E117" s="15"/>
      <c r="F117" s="15"/>
      <c r="G117" s="15"/>
      <c r="H117" s="15"/>
      <c r="I117" s="15"/>
    </row>
    <row r="118" spans="1:9" s="20" customFormat="1" ht="13.5">
      <c r="A118" s="21"/>
      <c r="B118" s="21"/>
      <c r="C118" s="21"/>
      <c r="D118" s="15"/>
      <c r="E118" s="15"/>
      <c r="F118" s="15"/>
      <c r="G118" s="15"/>
      <c r="H118" s="15"/>
      <c r="I118" s="15"/>
    </row>
    <row r="119" spans="1:9" s="20" customFormat="1" ht="13.5">
      <c r="A119" s="21"/>
      <c r="B119" s="21"/>
      <c r="C119" s="21"/>
      <c r="D119" s="15"/>
      <c r="E119" s="15"/>
      <c r="F119" s="15"/>
      <c r="G119" s="15"/>
      <c r="H119" s="15"/>
      <c r="I119" s="15"/>
    </row>
    <row r="120" spans="1:9" s="20" customFormat="1" ht="13.5">
      <c r="A120" s="21"/>
      <c r="B120" s="21"/>
      <c r="C120" s="21"/>
      <c r="D120" s="15"/>
      <c r="E120" s="15"/>
      <c r="F120" s="15"/>
      <c r="G120" s="15"/>
      <c r="H120" s="15"/>
      <c r="I120" s="15"/>
    </row>
    <row r="121" spans="1:9" s="20" customFormat="1" ht="13.5">
      <c r="A121" s="21"/>
      <c r="B121" s="21"/>
      <c r="C121" s="21"/>
      <c r="D121" s="15"/>
      <c r="E121" s="15"/>
      <c r="F121" s="15"/>
      <c r="G121" s="15"/>
      <c r="H121" s="15"/>
      <c r="I121" s="15"/>
    </row>
    <row r="122" spans="1:9" s="20" customFormat="1" ht="13.5">
      <c r="A122" s="21"/>
      <c r="B122" s="21"/>
      <c r="C122" s="21"/>
      <c r="D122" s="15"/>
      <c r="E122" s="15"/>
      <c r="F122" s="15"/>
      <c r="G122" s="15"/>
      <c r="H122" s="15"/>
      <c r="I122" s="15"/>
    </row>
    <row r="123" spans="1:9" s="20" customFormat="1" ht="13.5">
      <c r="A123" s="21"/>
      <c r="B123" s="21"/>
      <c r="C123" s="21"/>
      <c r="D123" s="15"/>
      <c r="E123" s="15"/>
      <c r="F123" s="15"/>
      <c r="G123" s="15"/>
      <c r="H123" s="15"/>
      <c r="I123" s="15"/>
    </row>
    <row r="124" spans="1:9" s="20" customFormat="1" ht="13.5">
      <c r="A124" s="21"/>
      <c r="B124" s="21"/>
      <c r="C124" s="21"/>
      <c r="D124" s="15"/>
      <c r="E124" s="15"/>
      <c r="F124" s="15"/>
      <c r="G124" s="15"/>
      <c r="H124" s="15"/>
      <c r="I124" s="15"/>
    </row>
    <row r="125" spans="1:9" s="20" customFormat="1" ht="13.5">
      <c r="A125" s="21"/>
      <c r="B125" s="21"/>
      <c r="C125" s="21"/>
      <c r="D125" s="15"/>
      <c r="E125" s="15"/>
      <c r="F125" s="15"/>
      <c r="G125" s="15"/>
      <c r="H125" s="15"/>
      <c r="I125" s="15"/>
    </row>
    <row r="126" spans="1:9" s="20" customFormat="1" ht="13.5">
      <c r="A126" s="21"/>
      <c r="B126" s="21"/>
      <c r="C126" s="21"/>
      <c r="D126" s="15"/>
      <c r="E126" s="15"/>
      <c r="F126" s="15"/>
      <c r="G126" s="15"/>
      <c r="H126" s="15"/>
      <c r="I126" s="15"/>
    </row>
    <row r="127" spans="1:9" s="20" customFormat="1" ht="13.5">
      <c r="A127" s="21"/>
      <c r="B127" s="21"/>
      <c r="C127" s="21"/>
      <c r="D127" s="15"/>
      <c r="E127" s="15"/>
      <c r="F127" s="15"/>
      <c r="G127" s="15"/>
      <c r="H127" s="15"/>
      <c r="I127" s="15"/>
    </row>
    <row r="128" spans="1:9" s="20" customFormat="1" ht="13.5">
      <c r="A128" s="21"/>
      <c r="B128" s="21"/>
      <c r="C128" s="21"/>
      <c r="D128" s="15"/>
      <c r="E128" s="15"/>
      <c r="F128" s="15"/>
      <c r="G128" s="15"/>
      <c r="H128" s="15"/>
      <c r="I128" s="15"/>
    </row>
    <row r="129" spans="1:9" s="20" customFormat="1" ht="13.5">
      <c r="A129" s="21"/>
      <c r="B129" s="21"/>
      <c r="C129" s="21"/>
      <c r="D129" s="15"/>
      <c r="E129" s="15"/>
      <c r="F129" s="15"/>
      <c r="G129" s="15"/>
      <c r="H129" s="15"/>
      <c r="I129" s="15"/>
    </row>
    <row r="130" spans="1:9" s="20" customFormat="1" ht="13.5">
      <c r="A130" s="21"/>
      <c r="B130" s="21"/>
      <c r="C130" s="21"/>
      <c r="D130" s="15"/>
      <c r="E130" s="15"/>
      <c r="F130" s="15"/>
      <c r="G130" s="15"/>
      <c r="H130" s="15"/>
      <c r="I130" s="15"/>
    </row>
    <row r="131" spans="1:9" s="20" customFormat="1" ht="13.5">
      <c r="A131" s="21"/>
      <c r="B131" s="21"/>
      <c r="C131" s="21"/>
      <c r="D131" s="15"/>
      <c r="E131" s="15"/>
      <c r="F131" s="15"/>
      <c r="G131" s="15"/>
      <c r="H131" s="15"/>
      <c r="I131" s="15"/>
    </row>
    <row r="132" spans="1:9" s="20" customFormat="1" ht="13.5">
      <c r="A132" s="21"/>
      <c r="B132" s="21"/>
      <c r="C132" s="21"/>
      <c r="D132" s="15"/>
      <c r="E132" s="15"/>
      <c r="F132" s="15"/>
      <c r="G132" s="15"/>
      <c r="H132" s="15"/>
      <c r="I132" s="15"/>
    </row>
    <row r="133" spans="1:9" s="20" customFormat="1" ht="13.5">
      <c r="A133" s="21"/>
      <c r="B133" s="21"/>
      <c r="C133" s="21"/>
      <c r="D133" s="15"/>
      <c r="E133" s="15"/>
      <c r="F133" s="15"/>
      <c r="G133" s="15"/>
      <c r="H133" s="15"/>
      <c r="I133" s="15"/>
    </row>
    <row r="134" spans="1:9" s="20" customFormat="1" ht="13.5">
      <c r="A134" s="21"/>
      <c r="B134" s="21"/>
      <c r="C134" s="21"/>
      <c r="D134" s="15"/>
      <c r="E134" s="15"/>
      <c r="F134" s="15"/>
      <c r="G134" s="15"/>
      <c r="H134" s="15"/>
      <c r="I134" s="15"/>
    </row>
    <row r="135" spans="1:9" s="20" customFormat="1" ht="13.5">
      <c r="A135" s="21"/>
      <c r="B135" s="21"/>
      <c r="C135" s="21"/>
      <c r="D135" s="15"/>
      <c r="E135" s="15"/>
      <c r="F135" s="15"/>
      <c r="G135" s="15"/>
      <c r="H135" s="15"/>
      <c r="I135" s="15"/>
    </row>
    <row r="136" spans="1:9" s="20" customFormat="1" ht="13.5">
      <c r="A136" s="21"/>
      <c r="B136" s="21"/>
      <c r="C136" s="21"/>
      <c r="D136" s="15"/>
      <c r="E136" s="15"/>
      <c r="F136" s="15"/>
      <c r="G136" s="15"/>
      <c r="H136" s="15"/>
      <c r="I136" s="15"/>
    </row>
    <row r="137" spans="1:9" s="20" customFormat="1" ht="13.5">
      <c r="A137" s="21"/>
      <c r="B137" s="21"/>
      <c r="C137" s="21"/>
      <c r="D137" s="15"/>
      <c r="E137" s="15"/>
      <c r="F137" s="15"/>
      <c r="G137" s="15"/>
      <c r="H137" s="15"/>
      <c r="I137" s="15"/>
    </row>
    <row r="138" spans="1:9" s="20" customFormat="1" ht="13.5">
      <c r="A138" s="21"/>
      <c r="B138" s="21"/>
      <c r="C138" s="21"/>
      <c r="D138" s="15"/>
      <c r="E138" s="15"/>
      <c r="F138" s="15"/>
      <c r="G138" s="15"/>
      <c r="H138" s="15"/>
      <c r="I138" s="15"/>
    </row>
    <row r="139" spans="1:9" s="20" customFormat="1" ht="13.5">
      <c r="A139" s="21"/>
      <c r="B139" s="21"/>
      <c r="C139" s="21"/>
      <c r="D139" s="15"/>
      <c r="E139" s="15"/>
      <c r="F139" s="15"/>
      <c r="G139" s="15"/>
      <c r="H139" s="15"/>
      <c r="I139" s="15"/>
    </row>
    <row r="140" spans="1:9" s="20" customFormat="1" ht="13.5">
      <c r="A140" s="21"/>
      <c r="B140" s="21"/>
      <c r="C140" s="21"/>
      <c r="D140" s="15"/>
      <c r="E140" s="15"/>
      <c r="F140" s="15"/>
      <c r="G140" s="15"/>
      <c r="H140" s="15"/>
      <c r="I140" s="15"/>
    </row>
    <row r="141" spans="1:9" s="20" customFormat="1" ht="13.5">
      <c r="A141" s="21"/>
      <c r="B141" s="21"/>
      <c r="C141" s="21"/>
      <c r="D141" s="15"/>
      <c r="E141" s="15"/>
      <c r="F141" s="15"/>
      <c r="G141" s="15"/>
      <c r="H141" s="15"/>
      <c r="I141" s="15"/>
    </row>
    <row r="142" spans="1:9" s="20" customFormat="1" ht="13.5">
      <c r="A142" s="21"/>
      <c r="B142" s="21"/>
      <c r="C142" s="21"/>
      <c r="D142" s="15"/>
      <c r="E142" s="15"/>
      <c r="F142" s="15"/>
      <c r="G142" s="15"/>
      <c r="H142" s="15"/>
      <c r="I142" s="15"/>
    </row>
    <row r="143" spans="1:9" s="20" customFormat="1" ht="13.5">
      <c r="A143" s="21"/>
      <c r="B143" s="21"/>
      <c r="C143" s="21"/>
      <c r="D143" s="15"/>
      <c r="E143" s="15"/>
      <c r="F143" s="15"/>
      <c r="G143" s="15"/>
      <c r="H143" s="15"/>
      <c r="I143" s="15"/>
    </row>
    <row r="144" spans="1:9" s="20" customFormat="1" ht="13.5">
      <c r="A144" s="21"/>
      <c r="B144" s="21"/>
      <c r="C144" s="21"/>
      <c r="D144" s="15"/>
      <c r="E144" s="15"/>
      <c r="F144" s="15"/>
      <c r="G144" s="15"/>
      <c r="H144" s="15"/>
      <c r="I144" s="15"/>
    </row>
    <row r="145" spans="1:9" s="20" customFormat="1" ht="13.5">
      <c r="A145" s="21"/>
      <c r="B145" s="21"/>
      <c r="C145" s="21"/>
      <c r="D145" s="15"/>
      <c r="E145" s="15"/>
      <c r="F145" s="15"/>
      <c r="G145" s="15"/>
      <c r="H145" s="15"/>
      <c r="I145" s="15"/>
    </row>
    <row r="146" spans="1:9" s="20" customFormat="1" ht="13.5">
      <c r="A146" s="21"/>
      <c r="B146" s="21"/>
      <c r="C146" s="21"/>
      <c r="D146" s="15"/>
      <c r="E146" s="15"/>
      <c r="F146" s="15"/>
      <c r="G146" s="15"/>
      <c r="H146" s="15"/>
      <c r="I146" s="15"/>
    </row>
    <row r="147" spans="1:9" s="20" customFormat="1" ht="13.5">
      <c r="A147" s="21"/>
      <c r="B147" s="21"/>
      <c r="C147" s="21"/>
      <c r="D147" s="15"/>
      <c r="E147" s="15"/>
      <c r="F147" s="15"/>
      <c r="G147" s="15"/>
      <c r="H147" s="15"/>
      <c r="I147" s="15"/>
    </row>
    <row r="148" spans="1:9" s="20" customFormat="1" ht="13.5">
      <c r="A148" s="21"/>
      <c r="B148" s="21"/>
      <c r="C148" s="21"/>
      <c r="D148" s="15"/>
      <c r="E148" s="15"/>
      <c r="F148" s="15"/>
      <c r="G148" s="15"/>
      <c r="H148" s="15"/>
      <c r="I148" s="15"/>
    </row>
    <row r="149" spans="1:9" s="20" customFormat="1" ht="13.5">
      <c r="A149" s="21"/>
      <c r="B149" s="21"/>
      <c r="C149" s="21"/>
      <c r="D149" s="15"/>
      <c r="E149" s="15"/>
      <c r="F149" s="15"/>
      <c r="G149" s="15"/>
      <c r="H149" s="15"/>
      <c r="I149" s="15"/>
    </row>
    <row r="150" spans="1:9" s="20" customFormat="1" ht="13.5">
      <c r="A150" s="21"/>
      <c r="B150" s="21"/>
      <c r="C150" s="21"/>
      <c r="D150" s="15"/>
      <c r="E150" s="15"/>
      <c r="F150" s="15"/>
      <c r="G150" s="15"/>
      <c r="H150" s="15"/>
      <c r="I150" s="15"/>
    </row>
    <row r="151" spans="1:9" s="20" customFormat="1" ht="13.5">
      <c r="A151" s="21"/>
      <c r="B151" s="21"/>
      <c r="C151" s="21"/>
      <c r="D151" s="15"/>
      <c r="E151" s="15"/>
      <c r="F151" s="15"/>
      <c r="G151" s="15"/>
      <c r="H151" s="15"/>
      <c r="I151" s="15"/>
    </row>
    <row r="152" spans="1:9" s="20" customFormat="1" ht="13.5">
      <c r="A152" s="21"/>
      <c r="B152" s="21"/>
      <c r="C152" s="21"/>
      <c r="D152" s="15"/>
      <c r="E152" s="15"/>
      <c r="F152" s="15"/>
      <c r="G152" s="15"/>
      <c r="H152" s="15"/>
      <c r="I152" s="15"/>
    </row>
    <row r="153" spans="1:9" s="20" customFormat="1" ht="13.5">
      <c r="A153" s="21"/>
      <c r="B153" s="21"/>
      <c r="C153" s="21"/>
      <c r="D153" s="15"/>
      <c r="E153" s="15"/>
      <c r="F153" s="15"/>
      <c r="G153" s="15"/>
      <c r="H153" s="15"/>
      <c r="I153" s="15"/>
    </row>
    <row r="154" spans="1:9" s="20" customFormat="1" ht="13.5">
      <c r="A154" s="21"/>
      <c r="B154" s="21"/>
      <c r="C154" s="21"/>
      <c r="D154" s="15"/>
      <c r="E154" s="15"/>
      <c r="F154" s="15"/>
      <c r="G154" s="15"/>
      <c r="H154" s="15"/>
      <c r="I154" s="15"/>
    </row>
    <row r="155" spans="1:9" s="20" customFormat="1" ht="13.5">
      <c r="A155" s="21"/>
      <c r="B155" s="21"/>
      <c r="C155" s="21"/>
      <c r="D155" s="15"/>
      <c r="E155" s="15"/>
      <c r="F155" s="15"/>
      <c r="G155" s="15"/>
      <c r="H155" s="15"/>
      <c r="I155" s="15"/>
    </row>
    <row r="156" spans="1:9" s="20" customFormat="1" ht="13.5">
      <c r="A156" s="21"/>
      <c r="B156" s="21"/>
      <c r="C156" s="21"/>
      <c r="D156" s="15"/>
      <c r="E156" s="15"/>
      <c r="F156" s="15"/>
      <c r="G156" s="15"/>
      <c r="H156" s="15"/>
      <c r="I156" s="15"/>
    </row>
    <row r="157" spans="1:9" s="20" customFormat="1" ht="13.5">
      <c r="A157" s="21"/>
      <c r="B157" s="21"/>
      <c r="C157" s="21"/>
      <c r="D157" s="15"/>
      <c r="E157" s="15"/>
      <c r="F157" s="15"/>
      <c r="G157" s="15"/>
      <c r="H157" s="15"/>
      <c r="I157" s="15"/>
    </row>
    <row r="158" spans="1:9" s="20" customFormat="1" ht="13.5">
      <c r="A158" s="21"/>
      <c r="B158" s="21"/>
      <c r="C158" s="21"/>
      <c r="D158" s="15"/>
      <c r="E158" s="15"/>
      <c r="F158" s="15"/>
      <c r="G158" s="15"/>
      <c r="H158" s="15"/>
      <c r="I158" s="15"/>
    </row>
    <row r="159" spans="1:9" s="20" customFormat="1" ht="13.5">
      <c r="A159" s="21"/>
      <c r="B159" s="21"/>
      <c r="C159" s="21"/>
      <c r="D159" s="15"/>
      <c r="E159" s="15"/>
      <c r="F159" s="15"/>
      <c r="G159" s="15"/>
      <c r="H159" s="15"/>
      <c r="I159" s="15"/>
    </row>
    <row r="160" spans="1:9" s="20" customFormat="1" ht="13.5">
      <c r="A160" s="21"/>
      <c r="B160" s="21"/>
      <c r="C160" s="21"/>
      <c r="D160" s="15"/>
      <c r="E160" s="15"/>
      <c r="F160" s="15"/>
      <c r="G160" s="15"/>
      <c r="H160" s="15"/>
      <c r="I160" s="15"/>
    </row>
    <row r="161" spans="1:9" s="20" customFormat="1" ht="13.5">
      <c r="A161" s="21"/>
      <c r="B161" s="21"/>
      <c r="C161" s="21"/>
      <c r="D161" s="15"/>
      <c r="E161" s="15"/>
      <c r="F161" s="15"/>
      <c r="G161" s="15"/>
      <c r="H161" s="15"/>
      <c r="I161" s="15"/>
    </row>
    <row r="162" spans="1:9" s="20" customFormat="1" ht="13.5">
      <c r="A162" s="21"/>
      <c r="B162" s="21"/>
      <c r="C162" s="21"/>
      <c r="D162" s="15"/>
      <c r="E162" s="15"/>
      <c r="F162" s="15"/>
      <c r="G162" s="15"/>
      <c r="H162" s="15"/>
      <c r="I162" s="15"/>
    </row>
    <row r="163" spans="1:9" s="20" customFormat="1" ht="13.5">
      <c r="A163" s="21"/>
      <c r="B163" s="21"/>
      <c r="C163" s="21"/>
      <c r="D163" s="15"/>
      <c r="E163" s="15"/>
      <c r="F163" s="15"/>
      <c r="G163" s="15"/>
      <c r="H163" s="15"/>
      <c r="I163" s="15"/>
    </row>
    <row r="164" spans="1:9" s="20" customFormat="1" ht="13.5">
      <c r="A164" s="21"/>
      <c r="B164" s="21"/>
      <c r="C164" s="21"/>
      <c r="D164" s="15"/>
      <c r="E164" s="15"/>
      <c r="F164" s="15"/>
      <c r="G164" s="15"/>
      <c r="H164" s="15"/>
      <c r="I164" s="15"/>
    </row>
    <row r="165" spans="1:9" s="20" customFormat="1" ht="13.5">
      <c r="A165" s="21"/>
      <c r="B165" s="21"/>
      <c r="C165" s="21"/>
      <c r="D165" s="15"/>
      <c r="E165" s="15"/>
      <c r="F165" s="15"/>
      <c r="G165" s="15"/>
      <c r="H165" s="15"/>
      <c r="I165" s="15"/>
    </row>
    <row r="166" spans="1:9" s="20" customFormat="1" ht="13.5">
      <c r="A166" s="21"/>
      <c r="B166" s="21"/>
      <c r="C166" s="21"/>
      <c r="D166" s="15"/>
      <c r="E166" s="15"/>
      <c r="F166" s="15"/>
      <c r="G166" s="15"/>
      <c r="H166" s="15"/>
      <c r="I166" s="15"/>
    </row>
    <row r="167" spans="1:9" s="20" customFormat="1" ht="13.5">
      <c r="A167" s="21"/>
      <c r="B167" s="21"/>
      <c r="C167" s="21"/>
      <c r="D167" s="15"/>
      <c r="E167" s="15"/>
      <c r="F167" s="15"/>
      <c r="G167" s="15"/>
      <c r="H167" s="15"/>
      <c r="I167" s="15"/>
    </row>
  </sheetData>
  <sheetProtection selectLockedCells="1"/>
  <mergeCells count="12">
    <mergeCell ref="B14:C14"/>
    <mergeCell ref="D14:H14"/>
    <mergeCell ref="B12:C12"/>
    <mergeCell ref="D12:H12"/>
    <mergeCell ref="B13:C13"/>
    <mergeCell ref="D13:H13"/>
    <mergeCell ref="B1:C1"/>
    <mergeCell ref="B2:C2"/>
    <mergeCell ref="B3:C3"/>
    <mergeCell ref="D1:H1"/>
    <mergeCell ref="D2:H2"/>
    <mergeCell ref="D3:H3"/>
  </mergeCells>
  <printOptions horizontalCentered="1"/>
  <pageMargins left="1.5" right="0.5" top="1" bottom="0.5" header="0.5" footer="0.3"/>
  <pageSetup horizontalDpi="600" verticalDpi="600" orientation="landscape" r:id="rId1"/>
  <headerFooter alignWithMargins="0">
    <oddHeader>&amp;C&amp;"Helv,Bold"SHOSHONE COUNTY RESULTS
PRIMARY ELECTION     MAY 17, 2016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12.57421875" style="0" customWidth="1"/>
    <col min="2" max="3" width="12.7109375" style="0" customWidth="1"/>
  </cols>
  <sheetData>
    <row r="1" spans="1:9" ht="13.5">
      <c r="A1" s="29"/>
      <c r="B1" s="168" t="s">
        <v>108</v>
      </c>
      <c r="C1" s="170"/>
      <c r="D1" s="168" t="s">
        <v>39</v>
      </c>
      <c r="E1" s="169"/>
      <c r="F1" s="169"/>
      <c r="G1" s="169"/>
      <c r="H1" s="170"/>
      <c r="I1" s="15"/>
    </row>
    <row r="2" spans="1:9" ht="13.5">
      <c r="A2" s="32"/>
      <c r="B2" s="165" t="s">
        <v>109</v>
      </c>
      <c r="C2" s="167"/>
      <c r="D2" s="165" t="s">
        <v>40</v>
      </c>
      <c r="E2" s="166"/>
      <c r="F2" s="166"/>
      <c r="G2" s="166"/>
      <c r="H2" s="167"/>
      <c r="I2" s="31"/>
    </row>
    <row r="3" spans="1:9" ht="13.5">
      <c r="A3" s="33"/>
      <c r="B3" s="165" t="s">
        <v>110</v>
      </c>
      <c r="C3" s="167"/>
      <c r="D3" s="175"/>
      <c r="E3" s="176"/>
      <c r="F3" s="176"/>
      <c r="G3" s="176"/>
      <c r="H3" s="177"/>
      <c r="I3" s="15"/>
    </row>
    <row r="4" spans="1:9" ht="87.75" customHeight="1" thickBot="1">
      <c r="A4" s="34" t="s">
        <v>11</v>
      </c>
      <c r="B4" s="5" t="s">
        <v>103</v>
      </c>
      <c r="C4" s="69" t="s">
        <v>104</v>
      </c>
      <c r="D4" s="6" t="s">
        <v>47</v>
      </c>
      <c r="E4" s="6" t="s">
        <v>48</v>
      </c>
      <c r="F4" s="6" t="s">
        <v>49</v>
      </c>
      <c r="G4" s="6" t="s">
        <v>50</v>
      </c>
      <c r="H4" s="3" t="s">
        <v>51</v>
      </c>
      <c r="I4" s="16"/>
    </row>
    <row r="5" spans="1:9" ht="14.25" thickBot="1">
      <c r="A5" s="17"/>
      <c r="B5" s="43"/>
      <c r="C5" s="43"/>
      <c r="D5" s="18"/>
      <c r="E5" s="18"/>
      <c r="F5" s="18"/>
      <c r="G5" s="18"/>
      <c r="H5" s="19"/>
      <c r="I5" s="20"/>
    </row>
    <row r="6" spans="1:9" ht="13.5">
      <c r="A6" s="131" t="s">
        <v>26</v>
      </c>
      <c r="B6" s="110">
        <v>264</v>
      </c>
      <c r="C6" s="110">
        <v>195</v>
      </c>
      <c r="D6" s="47">
        <v>889</v>
      </c>
      <c r="E6" s="27">
        <v>41</v>
      </c>
      <c r="F6" s="42">
        <f>IF(E6&lt;&gt;0,E6+D6,"")</f>
        <v>930</v>
      </c>
      <c r="G6" s="27">
        <v>459</v>
      </c>
      <c r="H6" s="25">
        <f>IF(G6&lt;&gt;0,G6/F6,"")</f>
        <v>0.4935483870967742</v>
      </c>
      <c r="I6" s="20"/>
    </row>
    <row r="7" spans="1:9" ht="13.5">
      <c r="A7" s="131" t="s">
        <v>27</v>
      </c>
      <c r="B7" s="110">
        <v>349</v>
      </c>
      <c r="C7" s="110">
        <v>142</v>
      </c>
      <c r="D7" s="47">
        <v>1180</v>
      </c>
      <c r="E7" s="27">
        <v>93</v>
      </c>
      <c r="F7" s="42">
        <f>IF(E7&lt;&gt;0,E7+D7,"")</f>
        <v>1273</v>
      </c>
      <c r="G7" s="27">
        <v>491</v>
      </c>
      <c r="H7" s="25">
        <f>IF(G7&lt;&gt;0,G7/F7,"")</f>
        <v>0.3857030636292223</v>
      </c>
      <c r="I7" s="20"/>
    </row>
    <row r="8" spans="1:9" ht="13.5">
      <c r="A8" s="131" t="s">
        <v>28</v>
      </c>
      <c r="B8" s="110">
        <v>27</v>
      </c>
      <c r="C8" s="110">
        <v>18</v>
      </c>
      <c r="D8" s="47">
        <v>69</v>
      </c>
      <c r="E8" s="27">
        <v>4</v>
      </c>
      <c r="F8" s="42">
        <f>IF(E8&lt;&gt;0,E8+D8,"")</f>
        <v>73</v>
      </c>
      <c r="G8" s="27">
        <v>45</v>
      </c>
      <c r="H8" s="25">
        <f>IF(G8&lt;&gt;0,G8/F8,"")</f>
        <v>0.6164383561643836</v>
      </c>
      <c r="I8" s="20"/>
    </row>
    <row r="9" spans="1:9" ht="13.5">
      <c r="A9" s="131" t="s">
        <v>29</v>
      </c>
      <c r="B9" s="110">
        <v>92</v>
      </c>
      <c r="C9" s="110">
        <v>57</v>
      </c>
      <c r="D9" s="47">
        <v>328</v>
      </c>
      <c r="E9" s="27">
        <v>18</v>
      </c>
      <c r="F9" s="42">
        <f>IF(E9&lt;&gt;0,E9+D9,"")</f>
        <v>346</v>
      </c>
      <c r="G9" s="27">
        <v>149</v>
      </c>
      <c r="H9" s="25">
        <f>IF(G9&lt;&gt;0,G9/F9,"")</f>
        <v>0.430635838150289</v>
      </c>
      <c r="I9" s="20"/>
    </row>
    <row r="10" spans="1:9" ht="13.5">
      <c r="A10" s="131" t="s">
        <v>35</v>
      </c>
      <c r="B10" s="110">
        <v>197</v>
      </c>
      <c r="C10" s="110">
        <v>35</v>
      </c>
      <c r="D10" s="111"/>
      <c r="E10" s="115"/>
      <c r="F10" s="115"/>
      <c r="G10" s="27">
        <v>232</v>
      </c>
      <c r="H10" s="112"/>
      <c r="I10" s="20"/>
    </row>
    <row r="11" spans="1:9" ht="13.5">
      <c r="A11" s="8" t="s">
        <v>64</v>
      </c>
      <c r="B11" s="103">
        <f aca="true" t="shared" si="0" ref="B11:G11">SUM(B6:B10)</f>
        <v>929</v>
      </c>
      <c r="C11" s="103">
        <f t="shared" si="0"/>
        <v>447</v>
      </c>
      <c r="D11" s="22">
        <f t="shared" si="0"/>
        <v>2466</v>
      </c>
      <c r="E11" s="22">
        <f t="shared" si="0"/>
        <v>156</v>
      </c>
      <c r="F11" s="22">
        <f t="shared" si="0"/>
        <v>2622</v>
      </c>
      <c r="G11" s="22">
        <f t="shared" si="0"/>
        <v>1376</v>
      </c>
      <c r="H11" s="58">
        <f>IF(G11&lt;&gt;0,G11/F11,"")</f>
        <v>0.524790236460717</v>
      </c>
      <c r="I11" s="20"/>
    </row>
    <row r="12" spans="1:9" ht="13.5">
      <c r="A12" s="38"/>
      <c r="B12" s="38"/>
      <c r="C12" s="38"/>
      <c r="D12" s="48"/>
      <c r="E12" s="48"/>
      <c r="F12" s="48"/>
      <c r="G12" s="48"/>
      <c r="H12" s="61"/>
      <c r="I12" s="20"/>
    </row>
    <row r="13" spans="4:7" ht="13.5">
      <c r="D13" s="178"/>
      <c r="E13" s="178"/>
      <c r="F13" s="178"/>
      <c r="G13" s="114"/>
    </row>
  </sheetData>
  <sheetProtection selectLockedCells="1"/>
  <mergeCells count="7">
    <mergeCell ref="D13:F13"/>
    <mergeCell ref="B1:C1"/>
    <mergeCell ref="D1:H1"/>
    <mergeCell ref="B2:C2"/>
    <mergeCell ref="D2:H2"/>
    <mergeCell ref="B3:C3"/>
    <mergeCell ref="D3:H3"/>
  </mergeCells>
  <printOptions horizontalCentered="1"/>
  <pageMargins left="1.5" right="0.5" top="1" bottom="0.5" header="0.5" footer="0.3"/>
  <pageSetup horizontalDpi="600" verticalDpi="600" orientation="landscape" r:id="rId1"/>
  <headerFooter alignWithMargins="0">
    <oddHeader>&amp;C&amp;"Helv,Bold"SHOSHONE COUNTY RESULTS
PRIMARY ELECTION     MAY 17,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Betsie Kimbrough</dc:creator>
  <cp:keywords/>
  <dc:description/>
  <cp:lastModifiedBy>Betsie</cp:lastModifiedBy>
  <cp:lastPrinted>2016-05-20T18:24:32Z</cp:lastPrinted>
  <dcterms:created xsi:type="dcterms:W3CDTF">2016-05-25T22:28:51Z</dcterms:created>
  <dcterms:modified xsi:type="dcterms:W3CDTF">2016-06-29T14:22:41Z</dcterms:modified>
  <cp:category/>
  <cp:version/>
  <cp:contentType/>
  <cp:contentStatus/>
</cp:coreProperties>
</file>